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14" activeTab="22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POMPE CU SENZORI" sheetId="17" r:id="rId17"/>
    <sheet name=" pompe insulina" sheetId="18" r:id="rId18"/>
    <sheet name="sisteme glicemie" sheetId="19" r:id="rId19"/>
    <sheet name="diabet" sheetId="20" r:id="rId20"/>
    <sheet name="leucemie" sheetId="21" r:id="rId21"/>
    <sheet name="radioterapie " sheetId="22" r:id="rId22"/>
    <sheet name="reconstructia mamara" sheetId="23" r:id="rId23"/>
    <sheet name="oncologie" sheetId="24" r:id="rId24"/>
    <sheet name="oncologie cost volum" sheetId="25" r:id="rId25"/>
    <sheet name="PURPURA cost volum" sheetId="26" r:id="rId26"/>
    <sheet name="boli neurologice CV" sheetId="27" r:id="rId27"/>
    <sheet name="BOLI RARE CV" sheetId="28" r:id="rId28"/>
    <sheet name=" dializa finall" sheetId="29" r:id="rId29"/>
  </sheets>
  <externalReferences>
    <externalReference r:id="rId32"/>
    <externalReference r:id="rId33"/>
    <externalReference r:id="rId34"/>
    <externalReference r:id="rId35"/>
  </externalReferences>
  <definedNames>
    <definedName name="___xlnm.Print_Titles">#REF!</definedName>
    <definedName name="__xlnm.Print_Titles" localSheetId="28">#REF!</definedName>
    <definedName name="_xlnm.Print_Titles" localSheetId="17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8">' dializa finall'!$B:$D</definedName>
    <definedName name="_xlnm.Print_Titles" localSheetId="17">' pompe insulina'!$B:$C</definedName>
    <definedName name="_xlnm.Print_Titles" localSheetId="9">'boli endocrine'!$B:$D</definedName>
    <definedName name="_xlnm.Print_Titles" localSheetId="12">'boli neurologice'!$B:$C</definedName>
    <definedName name="_xlnm.Print_Titles" localSheetId="26">'boli neurologice CV'!$B:$C</definedName>
    <definedName name="_xlnm.Print_Titles" localSheetId="13">'boli rare- material'!$C:$D</definedName>
    <definedName name="_xlnm.Print_Titles" localSheetId="14">'boli rare- medic'!$B:$C,'boli rare- medic'!$4:$4</definedName>
    <definedName name="_xlnm.Print_Titles" localSheetId="19">'diabet'!$B:$C</definedName>
    <definedName name="_xlnm.Print_Titles" localSheetId="1">'epilepsie'!$B:$D</definedName>
    <definedName name="_xlnm.Print_Titles" localSheetId="11">'hemof.-talas'!$B:$D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3">'oncologie'!$B:$C</definedName>
    <definedName name="_xlnm.Print_Titles" localSheetId="24">'oncologie cost volum'!$B:$C</definedName>
    <definedName name="_xlnm.Print_Titles" localSheetId="8">'ortopedie'!$4:$4</definedName>
    <definedName name="_xlnm.Print_Titles" localSheetId="16">'POMPE CU SENZORI'!$B:$C</definedName>
    <definedName name="_xlnm.Print_Titles" localSheetId="5">'prog de boli cardio'!$C:$D,'prog de boli cardio'!#REF!</definedName>
    <definedName name="_xlnm.Print_Titles" localSheetId="6">'prog de boli cardio '!$5:$5</definedName>
    <definedName name="_xlnm.Print_Titles" localSheetId="10">'prog nat al surd.'!$C:$D</definedName>
    <definedName name="_xlnm.Print_Titles" localSheetId="25">'PURPURA cost volum'!$B:$C</definedName>
    <definedName name="_xlnm.Print_Titles" localSheetId="2">'rad interv'!$B:$C</definedName>
    <definedName name="_xlnm.Print_Titles" localSheetId="21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<sst xmlns="http://schemas.openxmlformats.org/spreadsheetml/2006/main" count="896" uniqueCount="272">
  <si>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</si>
  <si>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</si>
  <si>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</si>
  <si>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</si>
  <si>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</si>
  <si>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</si>
  <si>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</si>
  <si>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</si>
  <si>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</si>
  <si>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</si>
  <si>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</si>
  <si>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</si>
  <si>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</si>
  <si>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</si>
  <si>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</si>
  <si>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</si>
  <si>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</si>
  <si>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</si>
  <si>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</si>
  <si>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</si>
  <si>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</si>
  <si>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</si>
  <si>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</si>
  <si>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</si>
  <si>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</si>
  <si>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</si>
  <si>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</si>
  <si>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</si>
  <si>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</si>
  <si>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</si>
  <si>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</si>
  <si>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</si>
  <si>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</si>
  <si>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</si>
  <si>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</si>
  <si>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</si>
  <si>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</si>
  <si>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</si>
  <si>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</si>
  <si>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</si>
  <si>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</si>
  <si>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</si>
  <si>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</si>
  <si>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</si>
  <si>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</si>
  <si>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</si>
  <si>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</si>
  <si>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</si>
  <si>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</si>
  <si>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</si>
  <si>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</si>
  <si>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</si>
  <si>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</si>
  <si>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</si>
  <si>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</si>
  <si>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</si>
  <si>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</si>
  <si>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</si>
  <si>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</si>
  <si>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</si>
  <si>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</si>
  <si>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</si>
  <si>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</si>
  <si>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</si>
  <si>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</si>
  <si>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</si>
  <si>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</si>
  <si>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</si>
  <si>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</si>
  <si>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</si>
  <si>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</si>
  <si>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</si>
  <si>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</si>
  <si>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</si>
  <si>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</si>
  <si>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</si>
  <si>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</si>
  <si>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</si>
  <si>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</si>
  <si>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</si>
  <si>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</si>
  <si>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</si>
  <si>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</si>
  <si>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</si>
  <si>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</si>
  <si>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</si>
  <si>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</si>
  <si>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</si>
  <si>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</si>
  <si>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</si>
  <si>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</si>
  <si>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</si>
  <si>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</si>
  <si>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</si>
  <si>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</si>
  <si>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</si>
  <si>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</si>
  <si>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</si>
  <si>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</si>
  <si>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</si>
  <si>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</si>
  <si>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</si>
  <si>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</si>
  <si>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</si>
  <si>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</si>
  <si>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</si>
  <si>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</si>
  <si>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</si>
  <si>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</si>
  <si>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</si>
  <si>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</si>
  <si>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</si>
  <si>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</si>
  <si>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</si>
  <si>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</si>
  <si>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</si>
  <si>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</si>
  <si>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</si>
  <si>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</si>
  <si>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</si>
  <si>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</si>
  <si>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</si>
  <si>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</si>
  <si>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</si>
  <si>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</si>
  <si>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</si>
  <si>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</si>
  <si>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</si>
  <si>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</si>
  <si>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</si>
  <si>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</si>
  <si>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</si>
  <si>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</si>
  <si>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</si>
  <si>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</si>
  <si>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</si>
  <si>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</si>
  <si>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</si>
  <si>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</si>
  <si>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</si>
  <si>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</si>
  <si>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</si>
  <si>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</si>
  <si>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</si>
  <si>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</si>
  <si>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</si>
  <si>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</si>
  <si>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</si>
  <si>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</si>
  <si>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</si>
  <si>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</si>
  <si>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</si>
  <si>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</si>
  <si>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</si>
  <si>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</si>
  <si>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</si>
  <si>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</si>
  <si>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</si>
  <si>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</si>
  <si>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</si>
  <si>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</si>
  <si>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</si>
  <si>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</si>
  <si>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</si>
  <si>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</si>
  <si>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</si>
  <si>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</si>
  <si>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</si>
  <si>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</si>
  <si>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</si>
  <si>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</si>
  <si>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</si>
  <si>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</si>
  <si>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</si>
  <si>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</si>
  <si>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</si>
  <si>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</si>
  <si>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</si>
  <si>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</si>
  <si>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</si>
  <si>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</si>
  <si>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</si>
  <si>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</si>
  <si>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</si>
  <si>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</si>
  <si>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</si>
  <si>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</si>
  <si>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</si>
  <si>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</si>
  <si>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</si>
  <si>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</si>
  <si>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</si>
  <si>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</si>
  <si>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</si>
  <si>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</si>
  <si>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</si>
  <si>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</si>
  <si>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</si>
  <si>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</si>
  <si>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</si>
  <si>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</si>
  <si>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</si>
  <si>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</si>
  <si>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</si>
  <si>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</si>
  <si>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</si>
  <si>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</si>
  <si>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</si>
  <si>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</si>
  <si>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</si>
  <si>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</si>
  <si>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</si>
  <si>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</si>
  <si>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</si>
  <si>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</si>
  <si>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</si>
  <si>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</si>
  <si>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</si>
  <si>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</si>
  <si>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</si>
  <si>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</si>
  <si>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</si>
  <si>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</si>
  <si>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</si>
  <si>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</si>
  <si>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</si>
  <si>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</si>
  <si>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</si>
  <si>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</si>
  <si>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</si>
  <si>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</si>
  <si>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</si>
  <si>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</si>
  <si>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</si>
  <si>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</si>
  <si>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</si>
  <si>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</si>
  <si>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</si>
  <si>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Institutul pentru Ocrotirea Mamei si Copilului Prof Dr. A. Rusescu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</si>
  <si>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</si>
  <si>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</si>
  <si>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</si>
  <si>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</si>
  <si>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</si>
  <si>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Stoc la 31.12.2019</t>
  </si>
  <si>
    <t>Consum  an 2019</t>
  </si>
  <si>
    <t>Lavina MĂMULARU</t>
  </si>
  <si>
    <t>BOALA HUNTER</t>
  </si>
  <si>
    <t xml:space="preserve"> PROGRAMUL NATIONAL DE DIABET ZAHARAT- CONSUMABILE SISTEME DE MONITORIZARE CONTINUA A GLICEMIEI</t>
  </si>
  <si>
    <t>SC Medeuropa</t>
  </si>
  <si>
    <t xml:space="preserve"> PROGRAMUL NATIONAL DE DIABET ZAHARAT- CONSUMABILE SISTEMELE DE POMPE DE INSULINA CU SENZORI  DE MONITORIZARE CONTINUA A GLICEMIEI</t>
  </si>
  <si>
    <t>Credite  de angajament an 2020</t>
  </si>
  <si>
    <t>Total an 2020</t>
  </si>
  <si>
    <t>Proteze auditive cu ancorare osoasa</t>
  </si>
  <si>
    <t xml:space="preserve">“PROGRAMUL NATIONAL DE DIABET ZAHARAT” – POMPE INSULINA </t>
  </si>
  <si>
    <r>
      <t xml:space="preserve">“PROGRAMUL NATIONAL DE DIABET ZAHARAT” – SETURI CONSUMABILE PENTRU POMPELE DE INSULINA </t>
    </r>
    <r>
      <rPr>
        <sz val="10"/>
        <rFont val="Arial"/>
        <family val="2"/>
      </rPr>
      <t xml:space="preserve"> </t>
    </r>
  </si>
  <si>
    <t>INSMC  Rusescu Alessandrescu din dec</t>
  </si>
  <si>
    <t>Spitalul Clinic de Urgenta pentru Copii "MS Curie" din feb</t>
  </si>
  <si>
    <t>Centrul Clinic de Boli Reumatismale Dr.I.Stoia din aprilie</t>
  </si>
  <si>
    <t xml:space="preserve">Total an 2020 </t>
  </si>
  <si>
    <t>Nefromed Concept DB011</t>
  </si>
  <si>
    <t>Nefromed Concept DB010</t>
  </si>
  <si>
    <t xml:space="preserve">Procesoare de sunet externe pt proteze auditive implantabile cu ancorare osoasa </t>
  </si>
  <si>
    <t>program nou incepand cu septembrie 2020</t>
  </si>
  <si>
    <t>SC Sanador NOU</t>
  </si>
  <si>
    <t>SC Medeuropa urgenta</t>
  </si>
  <si>
    <t>Spitalul Clinic de copii Dr,V,Gomoiu</t>
  </si>
  <si>
    <t>Spitalul Clinic de copii Dr.V.Gomoiu</t>
  </si>
  <si>
    <t>PROGRAMUL NATIONAL DE TRATAMENT AL BOLILOR RARE  -medicamente incluse conditionat utilizate in tratamentul pentru deficit de tripeptidil peptidază-1 (TPP1)/boala Crohn</t>
  </si>
  <si>
    <t>Spitalul clinic de Copii Dr.V.Gomoiu</t>
  </si>
  <si>
    <t xml:space="preserve">Total Spitalul Clinic de Urgenta "Sfantul  Ioan "              </t>
  </si>
  <si>
    <t>Total Spitalul Clinic de Urgenţă pentru Copii "MS Curie"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</si>
</sst>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4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2" borderId="0" applyNumberFormat="0" applyBorder="0" applyAlignment="0" applyProtection="0"/>
    <xf numFmtId="0" fontId="1" fillId="8" borderId="0" applyNumberFormat="0" applyBorder="0" applyAlignment="0" applyProtection="0"/>
    <xf numFmtId="0" fontId="33" fillId="18" borderId="0" applyNumberFormat="0" applyBorder="0" applyAlignment="0" applyProtection="0"/>
    <xf numFmtId="0" fontId="1" fillId="13" borderId="0" applyNumberFormat="0" applyBorder="0" applyAlignment="0" applyProtection="0"/>
    <xf numFmtId="0" fontId="33" fillId="4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34" fillId="22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0" borderId="0" applyNumberFormat="0" applyBorder="0" applyAlignment="0" applyProtection="0"/>
    <xf numFmtId="0" fontId="34" fillId="4" borderId="0" applyNumberFormat="0" applyBorder="0" applyAlignment="0" applyProtection="0"/>
    <xf numFmtId="0" fontId="8" fillId="25" borderId="0" applyNumberFormat="0" applyBorder="0" applyAlignment="0" applyProtection="0"/>
    <xf numFmtId="0" fontId="34" fillId="20" borderId="0" applyNumberFormat="0" applyBorder="0" applyAlignment="0" applyProtection="0"/>
    <xf numFmtId="0" fontId="8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34" fillId="16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23" borderId="0" applyNumberFormat="0" applyBorder="0" applyAlignment="0" applyProtection="0"/>
    <xf numFmtId="0" fontId="34" fillId="31" borderId="0" applyNumberFormat="0" applyBorder="0" applyAlignment="0" applyProtection="0"/>
    <xf numFmtId="0" fontId="8" fillId="2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6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7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4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0" fontId="4" fillId="0" borderId="0" xfId="120" applyFont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0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 wrapText="1"/>
      <protection/>
    </xf>
    <xf numFmtId="0" fontId="4" fillId="0" borderId="0" xfId="120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82" applyFont="1" applyFill="1" applyAlignment="1">
      <alignment horizontal="center"/>
      <protection/>
    </xf>
    <xf numFmtId="0" fontId="4" fillId="0" borderId="0" xfId="82" applyFont="1" applyFill="1" applyAlignment="1">
      <alignment horizontal="center"/>
      <protection/>
    </xf>
    <xf numFmtId="4" fontId="0" fillId="0" borderId="0" xfId="120" applyNumberFormat="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0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 vertical="center" wrapText="1"/>
      <protection/>
    </xf>
    <xf numFmtId="4" fontId="0" fillId="0" borderId="0" xfId="82" applyNumberFormat="1" applyFont="1" applyFill="1" applyAlignment="1">
      <alignment wrapText="1"/>
      <protection/>
    </xf>
    <xf numFmtId="0" fontId="4" fillId="0" borderId="0" xfId="120" applyFont="1" applyFill="1" applyAlignment="1">
      <alignment horizontal="center" vertical="center"/>
      <protection/>
    </xf>
    <xf numFmtId="0" fontId="0" fillId="0" borderId="0" xfId="146" applyFont="1" applyFill="1">
      <alignment/>
      <protection/>
    </xf>
    <xf numFmtId="4" fontId="0" fillId="0" borderId="0" xfId="146" applyNumberFormat="1" applyFont="1" applyFill="1">
      <alignment/>
      <protection/>
    </xf>
    <xf numFmtId="1" fontId="0" fillId="0" borderId="0" xfId="120" applyNumberFormat="1" applyFont="1" applyFill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7" applyFont="1" applyFill="1" applyAlignment="1">
      <alignment horizontal="center" vertical="center"/>
      <protection/>
    </xf>
    <xf numFmtId="4" fontId="4" fillId="0" borderId="0" xfId="147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47" applyFont="1" applyFill="1">
      <alignment/>
      <protection/>
    </xf>
    <xf numFmtId="4" fontId="4" fillId="0" borderId="0" xfId="147" applyNumberFormat="1" applyFont="1" applyFill="1">
      <alignment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40" applyFont="1" applyFill="1" applyAlignment="1">
      <alignment horizontal="center" vertical="center" wrapText="1"/>
      <protection/>
    </xf>
    <xf numFmtId="4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0" applyFont="1" applyFill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0" borderId="19" xfId="140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0" applyFont="1" applyAlignment="1">
      <alignment horizontal="center" vertical="center" wrapText="1"/>
      <protection/>
    </xf>
    <xf numFmtId="1" fontId="0" fillId="0" borderId="0" xfId="140" applyNumberFormat="1" applyFont="1" applyAlignment="1">
      <alignment horizontal="center" vertical="center" wrapText="1"/>
      <protection/>
    </xf>
    <xf numFmtId="1" fontId="4" fillId="0" borderId="0" xfId="140" applyNumberFormat="1" applyFont="1" applyAlignment="1">
      <alignment horizontal="center" vertical="center" wrapText="1"/>
      <protection/>
    </xf>
    <xf numFmtId="0" fontId="4" fillId="0" borderId="0" xfId="140" applyFont="1" applyBorder="1" applyAlignment="1">
      <alignment horizontal="center" vertical="center" wrapText="1"/>
      <protection/>
    </xf>
    <xf numFmtId="0" fontId="4" fillId="0" borderId="0" xfId="140" applyFont="1" applyAlignment="1">
      <alignment horizontal="center" vertical="center" wrapText="1"/>
      <protection/>
    </xf>
    <xf numFmtId="1" fontId="4" fillId="0" borderId="0" xfId="140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Border="1" applyAlignment="1">
      <alignment horizontal="center" vertical="center" wrapText="1"/>
      <protection/>
    </xf>
    <xf numFmtId="1" fontId="0" fillId="0" borderId="21" xfId="140" applyNumberFormat="1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wrapText="1"/>
      <protection/>
    </xf>
    <xf numFmtId="4" fontId="4" fillId="0" borderId="0" xfId="140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0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0" applyNumberFormat="1" applyFont="1" applyFill="1" applyAlignment="1">
      <alignment horizontal="center" vertical="center" wrapText="1"/>
      <protection/>
    </xf>
    <xf numFmtId="1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wrapText="1"/>
      <protection/>
    </xf>
    <xf numFmtId="4" fontId="4" fillId="0" borderId="0" xfId="141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8" applyNumberFormat="1" applyFont="1" applyFill="1" applyAlignment="1">
      <alignment horizontal="center" vertical="center"/>
      <protection/>
    </xf>
    <xf numFmtId="0" fontId="0" fillId="0" borderId="0" xfId="138" applyFont="1" applyFill="1" applyAlignment="1">
      <alignment horizontal="center" vertical="center"/>
      <protection/>
    </xf>
    <xf numFmtId="49" fontId="4" fillId="0" borderId="0" xfId="147" applyNumberFormat="1" applyFont="1" applyFill="1" applyBorder="1" applyAlignment="1">
      <alignment horizontal="center" vertical="center" wrapText="1"/>
      <protection/>
    </xf>
    <xf numFmtId="4" fontId="4" fillId="0" borderId="0" xfId="1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1" applyNumberFormat="1" applyFont="1" applyFill="1" applyAlignment="1">
      <alignment horizontal="center" wrapText="1"/>
      <protection/>
    </xf>
    <xf numFmtId="1" fontId="0" fillId="0" borderId="0" xfId="140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0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4" fontId="4" fillId="0" borderId="0" xfId="120" applyNumberFormat="1" applyFont="1" applyFill="1" applyAlignment="1">
      <alignment horizontal="center" vertical="center"/>
      <protection/>
    </xf>
    <xf numFmtId="4" fontId="4" fillId="0" borderId="0" xfId="138" applyNumberFormat="1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0" xfId="123" applyFont="1" applyFill="1" applyAlignment="1">
      <alignment horizontal="center" vertical="center"/>
      <protection/>
    </xf>
    <xf numFmtId="4" fontId="4" fillId="0" borderId="0" xfId="140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2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4" fillId="0" borderId="0" xfId="14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7" applyFont="1" applyFill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/>
      <protection/>
    </xf>
    <xf numFmtId="0" fontId="4" fillId="0" borderId="0" xfId="120" applyFont="1" applyFill="1" applyBorder="1" applyAlignment="1">
      <alignment horizontal="center" vertical="center"/>
      <protection/>
    </xf>
    <xf numFmtId="4" fontId="4" fillId="0" borderId="19" xfId="120" applyNumberFormat="1" applyFont="1" applyFill="1" applyBorder="1" applyAlignment="1">
      <alignment horizontal="center" vertical="center"/>
      <protection/>
    </xf>
    <xf numFmtId="4" fontId="0" fillId="0" borderId="20" xfId="82" applyNumberFormat="1" applyFont="1" applyFill="1" applyBorder="1" applyAlignment="1">
      <alignment horizontal="center" vertical="center" wrapText="1"/>
      <protection/>
    </xf>
    <xf numFmtId="1" fontId="0" fillId="0" borderId="21" xfId="12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>
      <alignment horizontal="left" vertical="center"/>
      <protection/>
    </xf>
    <xf numFmtId="4" fontId="4" fillId="0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40" applyNumberFormat="1" applyFont="1" applyFill="1" applyBorder="1" applyAlignment="1">
      <alignment horizontal="center" vertical="center" wrapText="1"/>
      <protection/>
    </xf>
    <xf numFmtId="4" fontId="0" fillId="0" borderId="24" xfId="120" applyNumberFormat="1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4" fontId="0" fillId="0" borderId="23" xfId="125" applyNumberFormat="1" applyFont="1" applyFill="1" applyBorder="1" applyAlignment="1">
      <alignment horizontal="center" vertical="center" wrapText="1"/>
      <protection/>
    </xf>
    <xf numFmtId="1" fontId="0" fillId="0" borderId="26" xfId="120" applyNumberFormat="1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 wrapText="1"/>
      <protection/>
    </xf>
    <xf numFmtId="0" fontId="0" fillId="0" borderId="0" xfId="140" applyFont="1" applyFill="1" applyBorder="1" applyAlignment="1">
      <alignment horizontal="left" vertical="center"/>
      <protection/>
    </xf>
    <xf numFmtId="4" fontId="4" fillId="0" borderId="28" xfId="120" applyNumberFormat="1" applyFont="1" applyFill="1" applyBorder="1" applyAlignment="1">
      <alignment horizontal="center" vertical="center" wrapText="1"/>
      <protection/>
    </xf>
    <xf numFmtId="0" fontId="4" fillId="0" borderId="0" xfId="146" applyFont="1" applyFill="1" applyAlignment="1">
      <alignment horizontal="center"/>
      <protection/>
    </xf>
    <xf numFmtId="4" fontId="4" fillId="0" borderId="0" xfId="147" applyNumberFormat="1" applyFont="1" applyFill="1" applyBorder="1" applyAlignment="1">
      <alignment horizontal="center" vertical="center"/>
      <protection/>
    </xf>
    <xf numFmtId="0" fontId="0" fillId="0" borderId="0" xfId="140" applyFont="1" applyFill="1" applyBorder="1" applyAlignment="1">
      <alignment vertical="center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1" fontId="4" fillId="0" borderId="30" xfId="140" applyNumberFormat="1" applyFont="1" applyFill="1" applyBorder="1" applyAlignment="1">
      <alignment horizontal="center" vertical="center" wrapText="1"/>
      <protection/>
    </xf>
    <xf numFmtId="0" fontId="4" fillId="0" borderId="25" xfId="140" applyFont="1" applyFill="1" applyBorder="1" applyAlignment="1">
      <alignment horizontal="center" vertical="center" wrapText="1"/>
      <protection/>
    </xf>
    <xf numFmtId="1" fontId="4" fillId="0" borderId="31" xfId="120" applyNumberFormat="1" applyFont="1" applyFill="1" applyBorder="1" applyAlignment="1">
      <alignment horizontal="center" vertical="center" wrapText="1"/>
      <protection/>
    </xf>
    <xf numFmtId="4" fontId="0" fillId="0" borderId="20" xfId="125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0" xfId="142" applyNumberFormat="1" applyFont="1" applyFill="1" applyBorder="1" applyAlignment="1">
      <alignment vertical="center"/>
      <protection/>
    </xf>
    <xf numFmtId="4" fontId="4" fillId="0" borderId="0" xfId="82" applyNumberFormat="1" applyFont="1" applyFill="1" applyAlignment="1">
      <alignment horizontal="center"/>
      <protection/>
    </xf>
    <xf numFmtId="1" fontId="4" fillId="0" borderId="0" xfId="120" applyNumberFormat="1" applyFont="1" applyFill="1" applyAlignment="1">
      <alignment horizontal="center" vertical="center" wrapText="1"/>
      <protection/>
    </xf>
    <xf numFmtId="1" fontId="4" fillId="0" borderId="0" xfId="120" applyNumberFormat="1" applyFont="1" applyFill="1" applyBorder="1" applyAlignment="1">
      <alignment horizontal="center" vertical="center" wrapText="1"/>
      <protection/>
    </xf>
    <xf numFmtId="4" fontId="0" fillId="0" borderId="23" xfId="140" applyNumberFormat="1" applyFont="1" applyFill="1" applyBorder="1" applyAlignment="1">
      <alignment horizontal="center" vertical="center" wrapText="1"/>
      <protection/>
    </xf>
    <xf numFmtId="1" fontId="0" fillId="0" borderId="0" xfId="146" applyNumberFormat="1" applyFont="1" applyFill="1">
      <alignment/>
      <protection/>
    </xf>
    <xf numFmtId="1" fontId="0" fillId="0" borderId="0" xfId="82" applyNumberFormat="1" applyFont="1" applyFill="1" applyAlignment="1">
      <alignment wrapText="1"/>
      <protection/>
    </xf>
    <xf numFmtId="0" fontId="4" fillId="0" borderId="0" xfId="137" applyFont="1" applyFill="1" applyAlignment="1">
      <alignment horizontal="center" vertical="center" wrapText="1"/>
      <protection/>
    </xf>
    <xf numFmtId="0" fontId="0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/>
      <protection/>
    </xf>
    <xf numFmtId="4" fontId="4" fillId="0" borderId="29" xfId="82" applyNumberFormat="1" applyFont="1" applyFill="1" applyBorder="1" applyAlignment="1">
      <alignment horizontal="center" vertical="center" wrapText="1"/>
      <protection/>
    </xf>
    <xf numFmtId="4" fontId="4" fillId="0" borderId="25" xfId="82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29" xfId="140" applyNumberFormat="1" applyFont="1" applyFill="1" applyBorder="1" applyAlignment="1">
      <alignment horizontal="center" vertical="center" wrapText="1"/>
      <protection/>
    </xf>
    <xf numFmtId="4" fontId="4" fillId="0" borderId="33" xfId="120" applyNumberFormat="1" applyFont="1" applyFill="1" applyBorder="1" applyAlignment="1">
      <alignment horizontal="center" vertical="center" wrapText="1"/>
      <protection/>
    </xf>
    <xf numFmtId="4" fontId="0" fillId="0" borderId="21" xfId="120" applyNumberFormat="1" applyFont="1" applyFill="1" applyBorder="1" applyAlignment="1">
      <alignment horizontal="center" vertical="center" wrapText="1"/>
      <protection/>
    </xf>
    <xf numFmtId="4" fontId="4" fillId="0" borderId="25" xfId="125" applyNumberFormat="1" applyFont="1" applyFill="1" applyBorder="1" applyAlignment="1">
      <alignment horizontal="center" vertical="center" wrapText="1"/>
      <protection/>
    </xf>
    <xf numFmtId="0" fontId="4" fillId="0" borderId="25" xfId="82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4" fillId="0" borderId="30" xfId="82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0" fontId="4" fillId="0" borderId="0" xfId="82" applyFont="1" applyFill="1" applyAlignment="1">
      <alignment horizontal="center" vertical="center" wrapText="1"/>
      <protection/>
    </xf>
    <xf numFmtId="0" fontId="4" fillId="0" borderId="0" xfId="82" applyFont="1" applyFill="1" applyAlignment="1">
      <alignment vertical="center" wrapText="1"/>
      <protection/>
    </xf>
    <xf numFmtId="0" fontId="0" fillId="0" borderId="0" xfId="146" applyFont="1" applyFill="1" applyBorder="1">
      <alignment/>
      <protection/>
    </xf>
    <xf numFmtId="0" fontId="4" fillId="0" borderId="0" xfId="141" applyFont="1" applyFill="1" applyAlignment="1">
      <alignment vertical="center" wrapText="1"/>
      <protection/>
    </xf>
    <xf numFmtId="4" fontId="4" fillId="0" borderId="0" xfId="141" applyNumberFormat="1" applyFont="1" applyFill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0" fontId="0" fillId="0" borderId="0" xfId="146" applyFont="1" applyFill="1" applyAlignment="1">
      <alignment vertical="center"/>
      <protection/>
    </xf>
    <xf numFmtId="4" fontId="0" fillId="0" borderId="0" xfId="146" applyNumberFormat="1" applyFont="1" applyFill="1" applyAlignment="1">
      <alignment vertical="center"/>
      <protection/>
    </xf>
    <xf numFmtId="4" fontId="0" fillId="0" borderId="0" xfId="82" applyNumberFormat="1" applyFont="1" applyFill="1" applyAlignment="1">
      <alignment vertical="center" wrapText="1"/>
      <protection/>
    </xf>
    <xf numFmtId="0" fontId="4" fillId="0" borderId="0" xfId="146" applyFont="1" applyFill="1" applyAlignment="1">
      <alignment/>
      <protection/>
    </xf>
    <xf numFmtId="4" fontId="0" fillId="0" borderId="34" xfId="120" applyNumberFormat="1" applyFont="1" applyFill="1" applyBorder="1" applyAlignment="1">
      <alignment horizontal="center" vertical="center" wrapText="1"/>
      <protection/>
    </xf>
    <xf numFmtId="4" fontId="0" fillId="0" borderId="35" xfId="120" applyNumberFormat="1" applyFont="1" applyFill="1" applyBorder="1" applyAlignment="1">
      <alignment horizontal="center" vertical="center" wrapText="1"/>
      <protection/>
    </xf>
    <xf numFmtId="4" fontId="0" fillId="2" borderId="20" xfId="120" applyNumberFormat="1" applyFont="1" applyFill="1" applyBorder="1" applyAlignment="1">
      <alignment horizontal="center" vertical="center" wrapText="1"/>
      <protection/>
    </xf>
    <xf numFmtId="1" fontId="4" fillId="0" borderId="21" xfId="120" applyNumberFormat="1" applyFont="1" applyFill="1" applyBorder="1" applyAlignment="1">
      <alignment horizontal="center" vertical="center" wrapText="1"/>
      <protection/>
    </xf>
    <xf numFmtId="1" fontId="4" fillId="0" borderId="26" xfId="120" applyNumberFormat="1" applyFont="1" applyFill="1" applyBorder="1" applyAlignment="1">
      <alignment horizontal="center" vertical="center" wrapText="1"/>
      <protection/>
    </xf>
    <xf numFmtId="1" fontId="4" fillId="0" borderId="30" xfId="120" applyNumberFormat="1" applyFont="1" applyFill="1" applyBorder="1" applyAlignment="1">
      <alignment horizontal="center" vertical="center" wrapText="1"/>
      <protection/>
    </xf>
    <xf numFmtId="4" fontId="0" fillId="2" borderId="23" xfId="120" applyNumberFormat="1" applyFont="1" applyFill="1" applyBorder="1" applyAlignment="1">
      <alignment horizontal="center" vertical="center" wrapText="1"/>
      <protection/>
    </xf>
    <xf numFmtId="4" fontId="0" fillId="0" borderId="23" xfId="123" applyNumberFormat="1" applyFont="1" applyFill="1" applyBorder="1" applyAlignment="1">
      <alignment horizontal="center" vertical="center" wrapText="1"/>
      <protection/>
    </xf>
    <xf numFmtId="4" fontId="4" fillId="0" borderId="19" xfId="123" applyNumberFormat="1" applyFont="1" applyFill="1" applyBorder="1" applyAlignment="1">
      <alignment horizontal="center" vertical="center" wrapText="1"/>
      <protection/>
    </xf>
    <xf numFmtId="0" fontId="0" fillId="0" borderId="0" xfId="118" applyFont="1">
      <alignment/>
      <protection/>
    </xf>
    <xf numFmtId="0" fontId="0" fillId="0" borderId="0" xfId="118" applyFont="1" applyFill="1" applyAlignment="1">
      <alignment horizontal="center" vertical="center"/>
      <protection/>
    </xf>
    <xf numFmtId="4" fontId="4" fillId="0" borderId="0" xfId="125" applyNumberFormat="1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Border="1" applyAlignment="1">
      <alignment horizontal="left" vertical="center"/>
      <protection/>
    </xf>
    <xf numFmtId="4" fontId="4" fillId="0" borderId="0" xfId="144" applyNumberFormat="1" applyFont="1" applyFill="1" applyBorder="1" applyAlignment="1">
      <alignment horizontal="left" vertical="center" wrapText="1"/>
      <protection/>
    </xf>
    <xf numFmtId="0" fontId="4" fillId="0" borderId="0" xfId="144" applyFont="1" applyFill="1" applyAlignment="1">
      <alignment horizontal="center" vertical="center" wrapText="1"/>
      <protection/>
    </xf>
    <xf numFmtId="0" fontId="0" fillId="0" borderId="21" xfId="144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left" vertical="center" wrapText="1"/>
      <protection/>
    </xf>
    <xf numFmtId="0" fontId="0" fillId="0" borderId="20" xfId="144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0" fontId="0" fillId="0" borderId="0" xfId="82" applyFont="1" applyFill="1" applyAlignment="1">
      <alignment horizontal="left" vertical="center" wrapText="1"/>
      <protection/>
    </xf>
    <xf numFmtId="0" fontId="0" fillId="0" borderId="0" xfId="144" applyFont="1" applyFill="1" applyAlignment="1">
      <alignment horizontal="left" vertical="center" wrapText="1"/>
      <protection/>
    </xf>
    <xf numFmtId="0" fontId="0" fillId="0" borderId="26" xfId="144" applyFont="1" applyFill="1" applyBorder="1" applyAlignment="1">
      <alignment horizontal="center" vertical="center" wrapText="1"/>
      <protection/>
    </xf>
    <xf numFmtId="0" fontId="0" fillId="0" borderId="23" xfId="144" applyFont="1" applyFill="1" applyBorder="1" applyAlignment="1">
      <alignment horizontal="left" vertical="center" wrapText="1"/>
      <protection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2" applyNumberFormat="1" applyFont="1" applyFill="1" applyAlignment="1">
      <alignment horizontal="center" vertical="center"/>
      <protection/>
    </xf>
    <xf numFmtId="0" fontId="0" fillId="0" borderId="0" xfId="146" applyFont="1" applyFill="1" applyAlignment="1">
      <alignment horizontal="center"/>
      <protection/>
    </xf>
    <xf numFmtId="0" fontId="0" fillId="0" borderId="0" xfId="82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horizontal="center" wrapText="1"/>
      <protection/>
    </xf>
    <xf numFmtId="4" fontId="4" fillId="0" borderId="38" xfId="120" applyNumberFormat="1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/>
      <protection/>
    </xf>
    <xf numFmtId="4" fontId="0" fillId="0" borderId="39" xfId="120" applyNumberFormat="1" applyFont="1" applyFill="1" applyBorder="1" applyAlignment="1">
      <alignment horizontal="center" vertical="center" wrapText="1"/>
      <protection/>
    </xf>
    <xf numFmtId="4" fontId="0" fillId="0" borderId="40" xfId="120" applyNumberFormat="1" applyFont="1" applyFill="1" applyBorder="1" applyAlignment="1">
      <alignment horizontal="center" vertical="center" wrapText="1"/>
      <protection/>
    </xf>
    <xf numFmtId="4" fontId="0" fillId="0" borderId="41" xfId="120" applyNumberFormat="1" applyFont="1" applyFill="1" applyBorder="1" applyAlignment="1">
      <alignment horizontal="center" vertical="center" wrapText="1"/>
      <protection/>
    </xf>
    <xf numFmtId="4" fontId="0" fillId="0" borderId="42" xfId="120" applyNumberFormat="1" applyFont="1" applyFill="1" applyBorder="1" applyAlignment="1">
      <alignment horizontal="center" vertical="center" wrapText="1"/>
      <protection/>
    </xf>
    <xf numFmtId="1" fontId="0" fillId="0" borderId="43" xfId="120" applyNumberFormat="1" applyFont="1" applyFill="1" applyBorder="1" applyAlignment="1">
      <alignment horizontal="center" vertical="center" wrapText="1"/>
      <protection/>
    </xf>
    <xf numFmtId="4" fontId="0" fillId="0" borderId="29" xfId="120" applyNumberFormat="1" applyFont="1" applyFill="1" applyBorder="1" applyAlignment="1">
      <alignment horizontal="center" vertical="center" wrapText="1"/>
      <protection/>
    </xf>
    <xf numFmtId="4" fontId="4" fillId="0" borderId="44" xfId="120" applyNumberFormat="1" applyFont="1" applyFill="1" applyBorder="1" applyAlignment="1">
      <alignment horizontal="center" vertical="center" wrapText="1"/>
      <protection/>
    </xf>
    <xf numFmtId="4" fontId="0" fillId="0" borderId="0" xfId="120" applyNumberFormat="1" applyFont="1" applyFill="1" applyBorder="1" applyAlignment="1">
      <alignment horizontal="center" vertical="center" wrapText="1"/>
      <protection/>
    </xf>
    <xf numFmtId="1" fontId="4" fillId="0" borderId="36" xfId="120" applyNumberFormat="1" applyFont="1" applyFill="1" applyBorder="1" applyAlignment="1">
      <alignment horizontal="center" vertical="center" wrapText="1"/>
      <protection/>
    </xf>
    <xf numFmtId="1" fontId="4" fillId="0" borderId="45" xfId="120" applyNumberFormat="1" applyFont="1" applyFill="1" applyBorder="1" applyAlignment="1">
      <alignment horizontal="center" vertical="center" wrapText="1"/>
      <protection/>
    </xf>
    <xf numFmtId="1" fontId="4" fillId="0" borderId="37" xfId="120" applyNumberFormat="1" applyFont="1" applyFill="1" applyBorder="1" applyAlignment="1">
      <alignment horizontal="center" vertical="center" wrapText="1"/>
      <protection/>
    </xf>
    <xf numFmtId="4" fontId="0" fillId="0" borderId="25" xfId="125" applyNumberFormat="1" applyFont="1" applyFill="1" applyBorder="1" applyAlignment="1">
      <alignment horizontal="center" vertical="center" wrapText="1"/>
      <protection/>
    </xf>
    <xf numFmtId="4" fontId="0" fillId="15" borderId="24" xfId="125" applyNumberFormat="1" applyFont="1" applyFill="1" applyBorder="1" applyAlignment="1">
      <alignment horizontal="center" vertical="center" wrapText="1"/>
      <protection/>
    </xf>
    <xf numFmtId="4" fontId="0" fillId="15" borderId="20" xfId="125" applyNumberFormat="1" applyFont="1" applyFill="1" applyBorder="1" applyAlignment="1">
      <alignment horizontal="center" vertical="center" wrapText="1"/>
      <protection/>
    </xf>
    <xf numFmtId="4" fontId="0" fillId="43" borderId="20" xfId="120" applyNumberFormat="1" applyFont="1" applyFill="1" applyBorder="1" applyAlignment="1">
      <alignment horizontal="center" vertical="center" wrapText="1"/>
      <protection/>
    </xf>
    <xf numFmtId="0" fontId="0" fillId="0" borderId="0" xfId="118" applyFont="1" applyAlignment="1">
      <alignment horizontal="center"/>
      <protection/>
    </xf>
    <xf numFmtId="0" fontId="4" fillId="0" borderId="0" xfId="120" applyFont="1" applyFill="1" applyAlignment="1">
      <alignment vertical="center"/>
      <protection/>
    </xf>
    <xf numFmtId="4" fontId="4" fillId="0" borderId="24" xfId="120" applyNumberFormat="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 vertical="center"/>
      <protection/>
    </xf>
    <xf numFmtId="0" fontId="0" fillId="0" borderId="0" xfId="119" applyFont="1" applyFill="1" applyBorder="1" applyAlignment="1">
      <alignment horizontal="center" vertical="center"/>
      <protection/>
    </xf>
    <xf numFmtId="4" fontId="0" fillId="0" borderId="0" xfId="146" applyNumberFormat="1" applyFont="1" applyFill="1" applyAlignment="1">
      <alignment horizontal="center" vertical="center"/>
      <protection/>
    </xf>
    <xf numFmtId="4" fontId="4" fillId="0" borderId="46" xfId="140" applyNumberFormat="1" applyFont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/>
      <protection/>
    </xf>
    <xf numFmtId="1" fontId="0" fillId="0" borderId="21" xfId="137" applyNumberFormat="1" applyFont="1" applyFill="1" applyBorder="1" applyAlignment="1">
      <alignment horizontal="center" vertical="center"/>
      <protection/>
    </xf>
    <xf numFmtId="3" fontId="0" fillId="0" borderId="21" xfId="147" applyNumberFormat="1" applyFont="1" applyFill="1" applyBorder="1" applyAlignment="1">
      <alignment horizontal="center" vertical="center" wrapText="1"/>
      <protection/>
    </xf>
    <xf numFmtId="4" fontId="4" fillId="0" borderId="32" xfId="140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6" xfId="82" applyFont="1" applyFill="1" applyBorder="1" applyAlignment="1">
      <alignment horizontal="center" vertical="center" wrapText="1"/>
      <protection/>
    </xf>
    <xf numFmtId="0" fontId="4" fillId="0" borderId="0" xfId="123" applyFont="1" applyFill="1" applyAlignment="1">
      <alignment horizontal="left"/>
      <protection/>
    </xf>
    <xf numFmtId="0" fontId="4" fillId="0" borderId="45" xfId="120" applyFont="1" applyFill="1" applyBorder="1" applyAlignment="1">
      <alignment horizontal="center" vertical="center" wrapText="1"/>
      <protection/>
    </xf>
    <xf numFmtId="0" fontId="0" fillId="0" borderId="36" xfId="120" applyFont="1" applyFill="1" applyBorder="1" applyAlignment="1">
      <alignment horizontal="center" vertical="center" wrapText="1"/>
      <protection/>
    </xf>
    <xf numFmtId="0" fontId="0" fillId="0" borderId="45" xfId="120" applyFont="1" applyFill="1" applyBorder="1" applyAlignment="1">
      <alignment horizontal="center" vertical="center" wrapText="1"/>
      <protection/>
    </xf>
    <xf numFmtId="1" fontId="0" fillId="0" borderId="45" xfId="120" applyNumberFormat="1" applyFont="1" applyFill="1" applyBorder="1" applyAlignment="1">
      <alignment horizontal="center" vertical="center" wrapText="1"/>
      <protection/>
    </xf>
    <xf numFmtId="4" fontId="4" fillId="0" borderId="30" xfId="147" applyNumberFormat="1" applyFont="1" applyFill="1" applyBorder="1" applyAlignment="1">
      <alignment horizontal="center" vertical="center" wrapText="1"/>
      <protection/>
    </xf>
    <xf numFmtId="4" fontId="4" fillId="0" borderId="25" xfId="147" applyNumberFormat="1" applyFont="1" applyFill="1" applyBorder="1" applyAlignment="1">
      <alignment horizontal="center" vertical="center" wrapText="1"/>
      <protection/>
    </xf>
    <xf numFmtId="4" fontId="4" fillId="0" borderId="22" xfId="120" applyNumberFormat="1" applyFont="1" applyFill="1" applyBorder="1" applyAlignment="1">
      <alignment horizontal="center" vertical="center" wrapText="1"/>
      <protection/>
    </xf>
    <xf numFmtId="0" fontId="4" fillId="0" borderId="30" xfId="120" applyFont="1" applyFill="1" applyBorder="1" applyAlignment="1">
      <alignment horizontal="center" vertical="center" wrapText="1"/>
      <protection/>
    </xf>
    <xf numFmtId="0" fontId="4" fillId="0" borderId="47" xfId="140" applyFont="1" applyFill="1" applyBorder="1" applyAlignment="1">
      <alignment horizontal="center" vertical="center" wrapText="1"/>
      <protection/>
    </xf>
    <xf numFmtId="0" fontId="4" fillId="0" borderId="48" xfId="140" applyFont="1" applyFill="1" applyBorder="1" applyAlignment="1">
      <alignment horizontal="center" vertical="center" wrapText="1"/>
      <protection/>
    </xf>
    <xf numFmtId="4" fontId="4" fillId="0" borderId="27" xfId="147" applyNumberFormat="1" applyFont="1" applyFill="1" applyBorder="1" applyAlignment="1">
      <alignment horizontal="center" vertical="center"/>
      <protection/>
    </xf>
    <xf numFmtId="0" fontId="0" fillId="0" borderId="43" xfId="82" applyFont="1" applyFill="1" applyBorder="1" applyAlignment="1">
      <alignment horizontal="center" vertical="center" wrapText="1"/>
      <protection/>
    </xf>
    <xf numFmtId="0" fontId="0" fillId="0" borderId="0" xfId="119" applyFont="1" applyFill="1" applyBorder="1" applyAlignment="1">
      <alignment horizontal="center"/>
      <protection/>
    </xf>
    <xf numFmtId="0" fontId="0" fillId="0" borderId="0" xfId="119" applyFont="1" applyFill="1" applyAlignment="1">
      <alignment horizontal="center"/>
      <protection/>
    </xf>
    <xf numFmtId="4" fontId="4" fillId="0" borderId="19" xfId="140" applyNumberFormat="1" applyFont="1" applyFill="1" applyBorder="1" applyAlignment="1">
      <alignment horizontal="center" vertical="center" wrapText="1"/>
      <protection/>
    </xf>
    <xf numFmtId="0" fontId="4" fillId="0" borderId="49" xfId="120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0" fontId="4" fillId="0" borderId="50" xfId="120" applyFont="1" applyFill="1" applyBorder="1" applyAlignment="1">
      <alignment horizontal="center" vertical="center" wrapText="1"/>
      <protection/>
    </xf>
    <xf numFmtId="0" fontId="4" fillId="0" borderId="49" xfId="1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4" fontId="4" fillId="0" borderId="0" xfId="138" applyNumberFormat="1" applyFont="1" applyFill="1" applyBorder="1" applyAlignment="1">
      <alignment horizontal="center" vertical="center" wrapText="1"/>
      <protection/>
    </xf>
    <xf numFmtId="4" fontId="0" fillId="0" borderId="0" xfId="82" applyNumberFormat="1" applyFont="1" applyFill="1" applyAlignment="1">
      <alignment horizontal="center"/>
      <protection/>
    </xf>
    <xf numFmtId="1" fontId="0" fillId="0" borderId="30" xfId="120" applyNumberFormat="1" applyFont="1" applyFill="1" applyBorder="1" applyAlignment="1">
      <alignment horizontal="center" vertical="center" wrapText="1"/>
      <protection/>
    </xf>
    <xf numFmtId="4" fontId="4" fillId="0" borderId="30" xfId="120" applyNumberFormat="1" applyFont="1" applyFill="1" applyBorder="1" applyAlignment="1">
      <alignment horizontal="center" vertical="center" wrapText="1"/>
      <protection/>
    </xf>
    <xf numFmtId="4" fontId="4" fillId="0" borderId="49" xfId="120" applyNumberFormat="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/>
      <protection/>
    </xf>
    <xf numFmtId="0" fontId="26" fillId="0" borderId="0" xfId="141" applyFont="1" applyFill="1" applyAlignment="1">
      <alignment horizontal="center" vertical="center" wrapText="1"/>
      <protection/>
    </xf>
    <xf numFmtId="0" fontId="0" fillId="0" borderId="0" xfId="82" applyFont="1" applyFill="1" applyAlignment="1">
      <alignment/>
      <protection/>
    </xf>
    <xf numFmtId="0" fontId="0" fillId="0" borderId="0" xfId="120" applyFont="1" applyFill="1" applyAlignment="1">
      <alignment horizontal="left" vertical="center"/>
      <protection/>
    </xf>
    <xf numFmtId="0" fontId="0" fillId="0" borderId="0" xfId="120" applyFont="1" applyFill="1" applyAlignment="1">
      <alignment horizontal="left" vertical="center"/>
      <protection/>
    </xf>
    <xf numFmtId="0" fontId="4" fillId="0" borderId="0" xfId="82" applyFont="1" applyFill="1" applyAlignment="1">
      <alignment vertical="center"/>
      <protection/>
    </xf>
    <xf numFmtId="0" fontId="27" fillId="0" borderId="0" xfId="141" applyFont="1" applyFill="1" applyAlignment="1">
      <alignment wrapText="1"/>
      <protection/>
    </xf>
    <xf numFmtId="4" fontId="0" fillId="0" borderId="51" xfId="12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/>
    </xf>
    <xf numFmtId="4" fontId="0" fillId="2" borderId="20" xfId="147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" fontId="4" fillId="0" borderId="27" xfId="140" applyNumberFormat="1" applyFont="1" applyBorder="1" applyAlignment="1">
      <alignment horizontal="center" vertical="center" wrapText="1"/>
      <protection/>
    </xf>
    <xf numFmtId="0" fontId="0" fillId="0" borderId="50" xfId="120" applyFont="1" applyFill="1" applyBorder="1" applyAlignment="1">
      <alignment horizontal="center" vertical="center" wrapText="1"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 wrapText="1"/>
      <protection/>
    </xf>
    <xf numFmtId="4" fontId="0" fillId="0" borderId="23" xfId="123" applyNumberFormat="1" applyFont="1" applyFill="1" applyBorder="1" applyAlignment="1">
      <alignment horizontal="center" wrapText="1"/>
      <protection/>
    </xf>
    <xf numFmtId="0" fontId="4" fillId="0" borderId="0" xfId="120" applyFont="1" applyFill="1" applyAlignment="1">
      <alignment horizont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0" fontId="0" fillId="0" borderId="20" xfId="140" applyFont="1" applyFill="1" applyBorder="1" applyAlignment="1">
      <alignment horizontal="center" vertical="center" wrapText="1"/>
      <protection/>
    </xf>
    <xf numFmtId="0" fontId="4" fillId="0" borderId="0" xfId="118" applyFont="1">
      <alignment/>
      <protection/>
    </xf>
    <xf numFmtId="3" fontId="0" fillId="0" borderId="36" xfId="120" applyNumberFormat="1" applyFont="1" applyFill="1" applyBorder="1" applyAlignment="1">
      <alignment horizontal="center" vertical="center" wrapText="1"/>
      <protection/>
    </xf>
    <xf numFmtId="3" fontId="0" fillId="0" borderId="45" xfId="120" applyNumberFormat="1" applyFont="1" applyFill="1" applyBorder="1" applyAlignment="1">
      <alignment horizontal="center" vertical="center" wrapText="1"/>
      <protection/>
    </xf>
    <xf numFmtId="3" fontId="4" fillId="0" borderId="37" xfId="120" applyNumberFormat="1" applyFont="1" applyFill="1" applyBorder="1" applyAlignment="1">
      <alignment horizontal="center" vertical="center" wrapText="1"/>
      <protection/>
    </xf>
    <xf numFmtId="3" fontId="4" fillId="0" borderId="49" xfId="120" applyNumberFormat="1" applyFont="1" applyFill="1" applyBorder="1" applyAlignment="1">
      <alignment horizontal="center" vertical="center" wrapText="1"/>
      <protection/>
    </xf>
    <xf numFmtId="3" fontId="0" fillId="0" borderId="21" xfId="141" applyNumberFormat="1" applyFont="1" applyFill="1" applyBorder="1" applyAlignment="1">
      <alignment horizontal="center" vertical="center" wrapText="1"/>
      <protection/>
    </xf>
    <xf numFmtId="1" fontId="0" fillId="0" borderId="52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4" fontId="0" fillId="0" borderId="24" xfId="141" applyNumberFormat="1" applyFont="1" applyFill="1" applyBorder="1" applyAlignment="1">
      <alignment horizontal="center" vertical="center" wrapText="1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4" fontId="0" fillId="0" borderId="35" xfId="120" applyNumberFormat="1" applyFont="1" applyFill="1" applyBorder="1" applyAlignment="1">
      <alignment horizontal="center" vertical="center"/>
      <protection/>
    </xf>
    <xf numFmtId="4" fontId="0" fillId="0" borderId="21" xfId="120" applyNumberFormat="1" applyFont="1" applyFill="1" applyBorder="1" applyAlignment="1">
      <alignment horizontal="center" vertical="center" wrapText="1"/>
      <protection/>
    </xf>
    <xf numFmtId="0" fontId="4" fillId="0" borderId="53" xfId="120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189" fontId="0" fillId="0" borderId="20" xfId="0" applyNumberFormat="1" applyFill="1" applyBorder="1" applyAlignment="1">
      <alignment horizontal="center"/>
    </xf>
    <xf numFmtId="4" fontId="0" fillId="0" borderId="23" xfId="82" applyNumberFormat="1" applyFont="1" applyFill="1" applyBorder="1" applyAlignment="1">
      <alignment horizontal="center" vertical="center" wrapText="1"/>
      <protection/>
    </xf>
    <xf numFmtId="1" fontId="0" fillId="0" borderId="36" xfId="120" applyNumberFormat="1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4" fontId="0" fillId="0" borderId="20" xfId="140" applyNumberFormat="1" applyFont="1" applyBorder="1" applyAlignment="1">
      <alignment horizontal="center" vertical="center" wrapText="1"/>
      <protection/>
    </xf>
    <xf numFmtId="4" fontId="4" fillId="0" borderId="20" xfId="140" applyNumberFormat="1" applyFont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120" applyNumberFormat="1" applyFont="1" applyAlignment="1">
      <alignment horizontal="center" vertical="center" wrapText="1"/>
      <protection/>
    </xf>
    <xf numFmtId="49" fontId="4" fillId="0" borderId="30" xfId="120" applyNumberFormat="1" applyFont="1" applyFill="1" applyBorder="1" applyAlignment="1">
      <alignment horizontal="center" vertical="center" wrapText="1"/>
      <protection/>
    </xf>
    <xf numFmtId="4" fontId="0" fillId="0" borderId="19" xfId="120" applyNumberFormat="1" applyFont="1" applyFill="1" applyBorder="1" applyAlignment="1">
      <alignment horizontal="center" vertical="center" wrapText="1"/>
      <protection/>
    </xf>
    <xf numFmtId="4" fontId="0" fillId="0" borderId="26" xfId="125" applyNumberFormat="1" applyFont="1" applyFill="1" applyBorder="1" applyAlignment="1">
      <alignment horizontal="center" vertical="center" wrapText="1"/>
      <protection/>
    </xf>
    <xf numFmtId="4" fontId="4" fillId="0" borderId="25" xfId="141" applyNumberFormat="1" applyFont="1" applyFill="1" applyBorder="1" applyAlignment="1">
      <alignment horizontal="center" vertical="center" wrapText="1"/>
      <protection/>
    </xf>
    <xf numFmtId="4" fontId="47" fillId="0" borderId="0" xfId="141" applyNumberFormat="1" applyFont="1" applyFill="1" applyAlignment="1">
      <alignment wrapText="1"/>
      <protection/>
    </xf>
    <xf numFmtId="1" fontId="48" fillId="0" borderId="0" xfId="140" applyNumberFormat="1" applyFont="1" applyFill="1" applyAlignment="1">
      <alignment horizontal="center" vertical="center" wrapText="1"/>
      <protection/>
    </xf>
    <xf numFmtId="4" fontId="47" fillId="0" borderId="0" xfId="142" applyNumberFormat="1" applyFont="1" applyFill="1" applyBorder="1" applyAlignment="1">
      <alignment vertical="center"/>
      <protection/>
    </xf>
    <xf numFmtId="0" fontId="47" fillId="0" borderId="19" xfId="140" applyFont="1" applyFill="1" applyBorder="1" applyAlignment="1">
      <alignment horizontal="center" vertical="center" wrapText="1"/>
      <protection/>
    </xf>
    <xf numFmtId="4" fontId="48" fillId="0" borderId="20" xfId="125" applyNumberFormat="1" applyFont="1" applyFill="1" applyBorder="1" applyAlignment="1">
      <alignment horizontal="center" vertical="center" wrapText="1"/>
      <protection/>
    </xf>
    <xf numFmtId="4" fontId="48" fillId="0" borderId="51" xfId="125" applyNumberFormat="1" applyFont="1" applyFill="1" applyBorder="1" applyAlignment="1">
      <alignment horizontal="center" vertical="center" wrapText="1"/>
      <protection/>
    </xf>
    <xf numFmtId="0" fontId="48" fillId="0" borderId="0" xfId="146" applyFont="1" applyFill="1">
      <alignment/>
      <protection/>
    </xf>
    <xf numFmtId="1" fontId="0" fillId="0" borderId="36" xfId="120" applyNumberFormat="1" applyFont="1" applyFill="1" applyBorder="1" applyAlignment="1">
      <alignment horizontal="center" wrapText="1"/>
      <protection/>
    </xf>
    <xf numFmtId="1" fontId="0" fillId="0" borderId="54" xfId="120" applyNumberFormat="1" applyFont="1" applyFill="1" applyBorder="1" applyAlignment="1">
      <alignment horizontal="center" vertical="center" wrapText="1"/>
      <protection/>
    </xf>
    <xf numFmtId="1" fontId="0" fillId="0" borderId="22" xfId="140" applyNumberFormat="1" applyFont="1" applyFill="1" applyBorder="1" applyAlignment="1">
      <alignment horizontal="center" vertical="center" wrapText="1"/>
      <protection/>
    </xf>
    <xf numFmtId="0" fontId="0" fillId="0" borderId="19" xfId="82" applyFont="1" applyFill="1" applyBorder="1" applyAlignment="1">
      <alignment horizontal="center" vertical="center" wrapText="1"/>
      <protection/>
    </xf>
    <xf numFmtId="0" fontId="0" fillId="0" borderId="0" xfId="146" applyFont="1" applyFill="1">
      <alignment/>
      <protection/>
    </xf>
    <xf numFmtId="1" fontId="0" fillId="0" borderId="22" xfId="120" applyNumberFormat="1" applyFont="1" applyFill="1" applyBorder="1" applyAlignment="1">
      <alignment horizontal="center" vertical="center" wrapText="1"/>
      <protection/>
    </xf>
    <xf numFmtId="1" fontId="4" fillId="0" borderId="48" xfId="140" applyNumberFormat="1" applyFont="1" applyFill="1" applyBorder="1" applyAlignment="1">
      <alignment horizontal="center" vertical="center" wrapText="1"/>
      <protection/>
    </xf>
    <xf numFmtId="0" fontId="4" fillId="0" borderId="32" xfId="140" applyFont="1" applyFill="1" applyBorder="1" applyAlignment="1">
      <alignment horizontal="center" vertical="center" wrapText="1"/>
      <protection/>
    </xf>
    <xf numFmtId="49" fontId="4" fillId="0" borderId="30" xfId="147" applyNumberFormat="1" applyFont="1" applyFill="1" applyBorder="1" applyAlignment="1">
      <alignment horizontal="center" vertical="center" wrapText="1"/>
      <protection/>
    </xf>
    <xf numFmtId="1" fontId="4" fillId="0" borderId="49" xfId="120" applyNumberFormat="1" applyFont="1" applyFill="1" applyBorder="1" applyAlignment="1">
      <alignment horizontal="center" vertical="center" wrapText="1"/>
      <protection/>
    </xf>
    <xf numFmtId="4" fontId="4" fillId="0" borderId="30" xfId="125" applyNumberFormat="1" applyFont="1" applyFill="1" applyBorder="1" applyAlignment="1">
      <alignment horizontal="center" vertical="center" wrapText="1"/>
      <protection/>
    </xf>
    <xf numFmtId="1" fontId="4" fillId="0" borderId="30" xfId="13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43" xfId="137" applyNumberFormat="1" applyFont="1" applyFill="1" applyBorder="1" applyAlignment="1">
      <alignment horizontal="center" vertical="center"/>
      <protection/>
    </xf>
    <xf numFmtId="1" fontId="4" fillId="0" borderId="30" xfId="82" applyNumberFormat="1" applyFont="1" applyFill="1" applyBorder="1" applyAlignment="1">
      <alignment horizontal="center" vertical="center" wrapText="1"/>
      <protection/>
    </xf>
    <xf numFmtId="49" fontId="4" fillId="0" borderId="30" xfId="119" applyNumberFormat="1" applyFont="1" applyFill="1" applyBorder="1" applyAlignment="1">
      <alignment horizontal="center" vertical="center" wrapText="1"/>
      <protection/>
    </xf>
    <xf numFmtId="0" fontId="0" fillId="0" borderId="21" xfId="119" applyFont="1" applyFill="1" applyBorder="1" applyAlignment="1">
      <alignment horizontal="center" vertical="center" wrapText="1"/>
      <protection/>
    </xf>
    <xf numFmtId="0" fontId="4" fillId="0" borderId="22" xfId="119" applyFont="1" applyFill="1" applyBorder="1" applyAlignment="1">
      <alignment horizontal="center" vertical="center" wrapText="1"/>
      <protection/>
    </xf>
    <xf numFmtId="189" fontId="4" fillId="0" borderId="19" xfId="119" applyNumberFormat="1" applyFont="1" applyFill="1" applyBorder="1" applyAlignment="1">
      <alignment horizontal="center" vertical="center"/>
      <protection/>
    </xf>
    <xf numFmtId="49" fontId="4" fillId="0" borderId="25" xfId="120" applyNumberFormat="1" applyFont="1" applyFill="1" applyBorder="1" applyAlignment="1">
      <alignment horizontal="center" vertical="center" wrapText="1"/>
      <protection/>
    </xf>
    <xf numFmtId="3" fontId="0" fillId="0" borderId="26" xfId="147" applyNumberFormat="1" applyFont="1" applyFill="1" applyBorder="1" applyAlignment="1">
      <alignment horizontal="center" vertical="center" wrapText="1"/>
      <protection/>
    </xf>
    <xf numFmtId="4" fontId="0" fillId="2" borderId="23" xfId="147" applyNumberFormat="1" applyFont="1" applyFill="1" applyBorder="1" applyAlignment="1">
      <alignment horizontal="center" vertical="center" wrapText="1"/>
      <protection/>
    </xf>
    <xf numFmtId="0" fontId="0" fillId="0" borderId="45" xfId="147" applyNumberFormat="1" applyFont="1" applyFill="1" applyBorder="1" applyAlignment="1">
      <alignment horizontal="center" vertical="center" wrapText="1"/>
      <protection/>
    </xf>
    <xf numFmtId="4" fontId="0" fillId="0" borderId="26" xfId="147" applyNumberFormat="1" applyFont="1" applyFill="1" applyBorder="1" applyAlignment="1">
      <alignment horizontal="center" vertical="center" wrapText="1"/>
      <protection/>
    </xf>
    <xf numFmtId="49" fontId="0" fillId="0" borderId="21" xfId="147" applyNumberFormat="1" applyFont="1" applyFill="1" applyBorder="1" applyAlignment="1">
      <alignment horizontal="center" vertical="center" wrapText="1"/>
      <protection/>
    </xf>
    <xf numFmtId="49" fontId="4" fillId="0" borderId="49" xfId="147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4" fontId="0" fillId="0" borderId="57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4" fontId="0" fillId="0" borderId="57" xfId="0" applyNumberFormat="1" applyFont="1" applyFill="1" applyBorder="1" applyAlignment="1">
      <alignment horizontal="center" vertical="center" wrapText="1"/>
    </xf>
    <xf numFmtId="0" fontId="4" fillId="0" borderId="47" xfId="120" applyFont="1" applyFill="1" applyBorder="1" applyAlignment="1">
      <alignment horizontal="center" vertical="center" wrapText="1"/>
      <protection/>
    </xf>
    <xf numFmtId="0" fontId="0" fillId="0" borderId="36" xfId="147" applyNumberFormat="1" applyFont="1" applyFill="1" applyBorder="1" applyAlignment="1">
      <alignment horizontal="center" vertical="center" wrapText="1"/>
      <protection/>
    </xf>
    <xf numFmtId="4" fontId="0" fillId="0" borderId="60" xfId="125" applyNumberFormat="1" applyFont="1" applyFill="1" applyBorder="1" applyAlignment="1">
      <alignment horizontal="center" vertical="center" wrapText="1"/>
      <protection/>
    </xf>
    <xf numFmtId="0" fontId="4" fillId="0" borderId="45" xfId="120" applyFont="1" applyFill="1" applyBorder="1" applyAlignment="1">
      <alignment horizontal="center" vertical="center"/>
      <protection/>
    </xf>
    <xf numFmtId="0" fontId="4" fillId="0" borderId="20" xfId="82" applyFont="1" applyFill="1" applyBorder="1" applyAlignment="1">
      <alignment horizontal="center" vertical="center" wrapText="1"/>
      <protection/>
    </xf>
    <xf numFmtId="1" fontId="0" fillId="0" borderId="20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2" xfId="120" applyFont="1" applyFill="1" applyBorder="1" applyAlignment="1">
      <alignment horizontal="center" vertical="center" wrapText="1"/>
      <protection/>
    </xf>
    <xf numFmtId="4" fontId="0" fillId="0" borderId="51" xfId="120" applyNumberFormat="1" applyFont="1" applyFill="1" applyBorder="1" applyAlignment="1">
      <alignment horizontal="center" vertical="center" wrapText="1"/>
      <protection/>
    </xf>
    <xf numFmtId="0" fontId="4" fillId="0" borderId="52" xfId="120" applyFont="1" applyFill="1" applyBorder="1" applyAlignment="1">
      <alignment horizontal="center" vertical="center" wrapText="1"/>
      <protection/>
    </xf>
    <xf numFmtId="4" fontId="0" fillId="0" borderId="61" xfId="120" applyNumberFormat="1" applyFont="1" applyFill="1" applyBorder="1" applyAlignment="1">
      <alignment horizontal="center" vertical="center" wrapText="1"/>
      <protection/>
    </xf>
    <xf numFmtId="4" fontId="25" fillId="0" borderId="19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19" xfId="120" applyFont="1" applyFill="1" applyBorder="1" applyAlignment="1">
      <alignment horizontal="center" vertical="center" wrapText="1"/>
      <protection/>
    </xf>
    <xf numFmtId="1" fontId="0" fillId="0" borderId="24" xfId="120" applyNumberFormat="1" applyFont="1" applyFill="1" applyBorder="1" applyAlignment="1">
      <alignment horizontal="center" vertical="center" wrapText="1"/>
      <protection/>
    </xf>
    <xf numFmtId="4" fontId="4" fillId="0" borderId="19" xfId="119" applyNumberFormat="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4" fillId="0" borderId="0" xfId="146" applyFont="1" applyFill="1">
      <alignment/>
      <protection/>
    </xf>
    <xf numFmtId="0" fontId="0" fillId="0" borderId="43" xfId="144" applyFont="1" applyFill="1" applyBorder="1" applyAlignment="1">
      <alignment horizontal="center" vertical="center" wrapText="1"/>
      <protection/>
    </xf>
    <xf numFmtId="3" fontId="0" fillId="0" borderId="24" xfId="144" applyNumberFormat="1" applyFont="1" applyFill="1" applyBorder="1" applyAlignment="1">
      <alignment horizontal="left" vertical="center" wrapText="1"/>
      <protection/>
    </xf>
    <xf numFmtId="0" fontId="0" fillId="0" borderId="24" xfId="144" applyFont="1" applyFill="1" applyBorder="1" applyAlignment="1">
      <alignment horizontal="left" vertical="center" wrapText="1"/>
      <protection/>
    </xf>
    <xf numFmtId="4" fontId="0" fillId="0" borderId="51" xfId="117" applyNumberFormat="1" applyFont="1" applyFill="1" applyBorder="1" applyAlignment="1">
      <alignment horizontal="left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3" fontId="0" fillId="0" borderId="54" xfId="147" applyNumberFormat="1" applyFont="1" applyFill="1" applyBorder="1" applyAlignment="1">
      <alignment horizontal="center" vertical="center" wrapText="1"/>
      <protection/>
    </xf>
    <xf numFmtId="4" fontId="0" fillId="0" borderId="51" xfId="147" applyNumberFormat="1" applyFont="1" applyFill="1" applyBorder="1" applyAlignment="1">
      <alignment horizontal="center" vertical="center" wrapText="1"/>
      <protection/>
    </xf>
    <xf numFmtId="0" fontId="0" fillId="0" borderId="47" xfId="147" applyNumberFormat="1" applyFont="1" applyFill="1" applyBorder="1" applyAlignment="1">
      <alignment horizontal="center" vertical="center" wrapText="1"/>
      <protection/>
    </xf>
    <xf numFmtId="4" fontId="0" fillId="0" borderId="20" xfId="138" applyNumberFormat="1" applyFont="1" applyFill="1" applyBorder="1" applyAlignment="1">
      <alignment horizontal="center" vertical="center" wrapText="1"/>
      <protection/>
    </xf>
    <xf numFmtId="4" fontId="0" fillId="0" borderId="20" xfId="147" applyNumberFormat="1" applyFont="1" applyFill="1" applyBorder="1" applyAlignment="1">
      <alignment horizontal="center" vertical="center" wrapText="1"/>
      <protection/>
    </xf>
    <xf numFmtId="4" fontId="4" fillId="0" borderId="26" xfId="140" applyNumberFormat="1" applyFont="1" applyFill="1" applyBorder="1" applyAlignment="1">
      <alignment horizontal="center" vertical="center" wrapText="1"/>
      <protection/>
    </xf>
    <xf numFmtId="3" fontId="4" fillId="0" borderId="21" xfId="147" applyNumberFormat="1" applyFont="1" applyFill="1" applyBorder="1" applyAlignment="1">
      <alignment horizontal="center" vertical="center" wrapText="1"/>
      <protection/>
    </xf>
    <xf numFmtId="4" fontId="0" fillId="0" borderId="35" xfId="138" applyNumberFormat="1" applyFont="1" applyFill="1" applyBorder="1" applyAlignment="1">
      <alignment horizontal="center" vertical="center"/>
      <protection/>
    </xf>
    <xf numFmtId="4" fontId="4" fillId="0" borderId="22" xfId="138" applyNumberFormat="1" applyFont="1" applyFill="1" applyBorder="1" applyAlignment="1">
      <alignment horizontal="center" vertical="center" wrapText="1"/>
      <protection/>
    </xf>
    <xf numFmtId="4" fontId="4" fillId="0" borderId="19" xfId="138" applyNumberFormat="1" applyFont="1" applyFill="1" applyBorder="1" applyAlignment="1">
      <alignment horizontal="center" vertical="center" wrapText="1"/>
      <protection/>
    </xf>
    <xf numFmtId="4" fontId="4" fillId="0" borderId="28" xfId="138" applyNumberFormat="1" applyFont="1" applyFill="1" applyBorder="1" applyAlignment="1">
      <alignment horizontal="center" vertical="center"/>
      <protection/>
    </xf>
    <xf numFmtId="3" fontId="0" fillId="0" borderId="50" xfId="120" applyNumberFormat="1" applyFont="1" applyFill="1" applyBorder="1" applyAlignment="1">
      <alignment horizontal="center" vertical="center" wrapText="1"/>
      <protection/>
    </xf>
    <xf numFmtId="4" fontId="0" fillId="0" borderId="61" xfId="120" applyNumberFormat="1" applyFont="1" applyFill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 wrapText="1"/>
    </xf>
    <xf numFmtId="0" fontId="4" fillId="0" borderId="36" xfId="120" applyFont="1" applyFill="1" applyBorder="1" applyAlignment="1">
      <alignment horizontal="center" vertical="center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54" xfId="141" applyFont="1" applyFill="1" applyBorder="1" applyAlignment="1">
      <alignment horizontal="center" vertical="center" wrapText="1"/>
      <protection/>
    </xf>
    <xf numFmtId="0" fontId="0" fillId="0" borderId="30" xfId="82" applyFont="1" applyFill="1" applyBorder="1" applyAlignment="1">
      <alignment wrapText="1"/>
      <protection/>
    </xf>
    <xf numFmtId="0" fontId="4" fillId="0" borderId="25" xfId="82" applyFont="1" applyFill="1" applyBorder="1" applyAlignment="1">
      <alignment horizont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4" fontId="0" fillId="0" borderId="51" xfId="82" applyNumberFormat="1" applyFont="1" applyFill="1" applyBorder="1" applyAlignment="1">
      <alignment horizontal="center" vertical="center" wrapText="1"/>
      <protection/>
    </xf>
    <xf numFmtId="0" fontId="4" fillId="0" borderId="30" xfId="141" applyFont="1" applyFill="1" applyBorder="1" applyAlignment="1">
      <alignment horizontal="center" vertical="center" wrapText="1"/>
      <protection/>
    </xf>
    <xf numFmtId="3" fontId="0" fillId="0" borderId="26" xfId="141" applyNumberFormat="1" applyFont="1" applyFill="1" applyBorder="1" applyAlignment="1">
      <alignment horizontal="center" vertical="center" wrapText="1"/>
      <protection/>
    </xf>
    <xf numFmtId="0" fontId="24" fillId="0" borderId="0" xfId="119" applyFont="1" applyFill="1" applyAlignment="1">
      <alignment horizontal="center" vertical="center"/>
      <protection/>
    </xf>
    <xf numFmtId="4" fontId="24" fillId="0" borderId="20" xfId="82" applyNumberFormat="1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4" fontId="4" fillId="0" borderId="35" xfId="120" applyNumberFormat="1" applyFont="1" applyFill="1" applyBorder="1" applyAlignment="1">
      <alignment horizontal="center" vertical="center"/>
      <protection/>
    </xf>
    <xf numFmtId="0" fontId="0" fillId="0" borderId="26" xfId="119" applyFont="1" applyFill="1" applyBorder="1" applyAlignment="1">
      <alignment horizontal="center" vertical="center" wrapText="1"/>
      <protection/>
    </xf>
    <xf numFmtId="4" fontId="24" fillId="0" borderId="23" xfId="82" applyNumberFormat="1" applyFont="1" applyFill="1" applyBorder="1" applyAlignment="1">
      <alignment horizontal="center" vertical="center" wrapText="1"/>
      <protection/>
    </xf>
    <xf numFmtId="189" fontId="0" fillId="0" borderId="23" xfId="0" applyNumberFormat="1" applyFill="1" applyBorder="1" applyAlignment="1">
      <alignment horizontal="center"/>
    </xf>
    <xf numFmtId="4" fontId="4" fillId="0" borderId="46" xfId="141" applyNumberFormat="1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11" fontId="4" fillId="0" borderId="25" xfId="140" applyNumberFormat="1" applyFont="1" applyFill="1" applyBorder="1" applyAlignment="1">
      <alignment horizontal="center" vertical="center" wrapText="1"/>
      <protection/>
    </xf>
    <xf numFmtId="4" fontId="0" fillId="0" borderId="26" xfId="12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1" fontId="4" fillId="0" borderId="49" xfId="140" applyNumberFormat="1" applyFont="1" applyFill="1" applyBorder="1" applyAlignment="1">
      <alignment horizontal="center" vertical="center" wrapText="1"/>
      <protection/>
    </xf>
    <xf numFmtId="1" fontId="0" fillId="0" borderId="36" xfId="140" applyNumberFormat="1" applyFont="1" applyFill="1" applyBorder="1" applyAlignment="1">
      <alignment horizontal="center" vertical="center" wrapText="1"/>
      <protection/>
    </xf>
    <xf numFmtId="1" fontId="0" fillId="0" borderId="45" xfId="140" applyNumberFormat="1" applyFont="1" applyFill="1" applyBorder="1" applyAlignment="1">
      <alignment horizontal="center" vertical="center" wrapText="1"/>
      <protection/>
    </xf>
    <xf numFmtId="1" fontId="0" fillId="0" borderId="52" xfId="140" applyNumberFormat="1" applyFont="1" applyFill="1" applyBorder="1" applyAlignment="1">
      <alignment horizontal="center" vertical="center" wrapText="1"/>
      <protection/>
    </xf>
    <xf numFmtId="1" fontId="4" fillId="0" borderId="37" xfId="140" applyNumberFormat="1" applyFont="1" applyFill="1" applyBorder="1" applyAlignment="1">
      <alignment horizontal="center" vertical="center" wrapText="1"/>
      <protection/>
    </xf>
    <xf numFmtId="49" fontId="4" fillId="0" borderId="30" xfId="0" applyNumberFormat="1" applyFont="1" applyFill="1" applyBorder="1" applyAlignment="1">
      <alignment horizontal="center" vertical="center" wrapText="1"/>
    </xf>
    <xf numFmtId="4" fontId="0" fillId="0" borderId="21" xfId="82" applyNumberFormat="1" applyFont="1" applyFill="1" applyBorder="1" applyAlignment="1">
      <alignment horizontal="center" vertical="center" wrapText="1"/>
      <protection/>
    </xf>
    <xf numFmtId="4" fontId="0" fillId="0" borderId="21" xfId="82" applyNumberFormat="1" applyFont="1" applyFill="1" applyBorder="1" applyAlignment="1">
      <alignment horizontal="center" vertical="center" wrapText="1"/>
      <protection/>
    </xf>
    <xf numFmtId="4" fontId="24" fillId="0" borderId="21" xfId="82" applyNumberFormat="1" applyFont="1" applyFill="1" applyBorder="1" applyAlignment="1">
      <alignment horizontal="center" vertical="center" wrapText="1"/>
      <protection/>
    </xf>
    <xf numFmtId="4" fontId="24" fillId="0" borderId="54" xfId="82" applyNumberFormat="1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left" vertical="center" wrapText="1"/>
      <protection/>
    </xf>
    <xf numFmtId="49" fontId="4" fillId="0" borderId="26" xfId="0" applyNumberFormat="1" applyFont="1" applyFill="1" applyBorder="1" applyAlignment="1">
      <alignment horizontal="center" vertical="center" wrapText="1"/>
    </xf>
    <xf numFmtId="1" fontId="4" fillId="0" borderId="36" xfId="140" applyNumberFormat="1" applyFont="1" applyFill="1" applyBorder="1" applyAlignment="1">
      <alignment horizontal="center" vertical="center" wrapText="1"/>
      <protection/>
    </xf>
    <xf numFmtId="1" fontId="4" fillId="0" borderId="45" xfId="140" applyNumberFormat="1" applyFont="1" applyFill="1" applyBorder="1" applyAlignment="1">
      <alignment horizontal="center" vertical="center" wrapText="1"/>
      <protection/>
    </xf>
    <xf numFmtId="4" fontId="4" fillId="0" borderId="34" xfId="140" applyNumberFormat="1" applyFont="1" applyBorder="1" applyAlignment="1">
      <alignment horizontal="center" vertical="center" wrapText="1"/>
      <protection/>
    </xf>
    <xf numFmtId="0" fontId="0" fillId="0" borderId="21" xfId="140" applyFont="1" applyFill="1" applyBorder="1" applyAlignment="1">
      <alignment horizontal="center" vertical="center" wrapText="1"/>
      <protection/>
    </xf>
    <xf numFmtId="0" fontId="0" fillId="2" borderId="21" xfId="0" applyFill="1" applyBorder="1" applyAlignment="1">
      <alignment horizontal="center" vertical="center" wrapText="1"/>
    </xf>
    <xf numFmtId="4" fontId="0" fillId="0" borderId="34" xfId="147" applyNumberFormat="1" applyFont="1" applyFill="1" applyBorder="1" applyAlignment="1">
      <alignment horizontal="center" vertical="center"/>
      <protection/>
    </xf>
    <xf numFmtId="4" fontId="0" fillId="0" borderId="35" xfId="147" applyNumberFormat="1" applyFont="1" applyFill="1" applyBorder="1" applyAlignment="1">
      <alignment horizontal="center" vertical="center"/>
      <protection/>
    </xf>
    <xf numFmtId="0" fontId="0" fillId="0" borderId="43" xfId="141" applyFont="1" applyFill="1" applyBorder="1" applyAlignment="1">
      <alignment horizontal="center" vertical="center" wrapText="1"/>
      <protection/>
    </xf>
    <xf numFmtId="0" fontId="0" fillId="0" borderId="24" xfId="141" applyFont="1" applyFill="1" applyBorder="1" applyAlignment="1">
      <alignment horizontal="center" vertical="center" wrapText="1"/>
      <protection/>
    </xf>
    <xf numFmtId="4" fontId="4" fillId="0" borderId="31" xfId="82" applyNumberFormat="1" applyFont="1" applyFill="1" applyBorder="1" applyAlignment="1">
      <alignment horizontal="center" vertical="center" wrapText="1"/>
      <protection/>
    </xf>
    <xf numFmtId="1" fontId="0" fillId="0" borderId="26" xfId="140" applyNumberFormat="1" applyFont="1" applyFill="1" applyBorder="1" applyAlignment="1">
      <alignment horizontal="center" vertical="center" wrapText="1"/>
      <protection/>
    </xf>
    <xf numFmtId="3" fontId="0" fillId="0" borderId="23" xfId="143" applyNumberFormat="1" applyFont="1" applyFill="1" applyBorder="1" applyAlignment="1">
      <alignment horizontal="center" vertical="center" wrapText="1"/>
      <protection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41" xfId="120" applyNumberFormat="1" applyFont="1" applyFill="1" applyBorder="1" applyAlignment="1">
      <alignment horizontal="center" vertical="center" wrapText="1"/>
      <protection/>
    </xf>
    <xf numFmtId="4" fontId="4" fillId="0" borderId="31" xfId="120" applyNumberFormat="1" applyFont="1" applyFill="1" applyBorder="1" applyAlignment="1">
      <alignment horizontal="center" vertical="center" wrapText="1"/>
      <protection/>
    </xf>
    <xf numFmtId="4" fontId="4" fillId="0" borderId="51" xfId="140" applyNumberFormat="1" applyFont="1" applyBorder="1" applyAlignment="1">
      <alignment horizontal="center" vertical="center" wrapText="1"/>
      <protection/>
    </xf>
    <xf numFmtId="2" fontId="4" fillId="0" borderId="63" xfId="120" applyNumberFormat="1" applyFont="1" applyFill="1" applyBorder="1" applyAlignment="1">
      <alignment horizontal="center" vertical="center" wrapText="1"/>
      <protection/>
    </xf>
    <xf numFmtId="49" fontId="4" fillId="0" borderId="63" xfId="120" applyNumberFormat="1" applyFont="1" applyFill="1" applyBorder="1" applyAlignment="1">
      <alignment horizontal="center" vertical="center" wrapText="1"/>
      <protection/>
    </xf>
    <xf numFmtId="49" fontId="4" fillId="0" borderId="31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4" fontId="25" fillId="0" borderId="64" xfId="120" applyNumberFormat="1" applyFont="1" applyFill="1" applyBorder="1" applyAlignment="1">
      <alignment horizontal="center" vertical="center"/>
      <protection/>
    </xf>
    <xf numFmtId="4" fontId="25" fillId="0" borderId="35" xfId="120" applyNumberFormat="1" applyFont="1" applyFill="1" applyBorder="1" applyAlignment="1">
      <alignment horizontal="center" vertical="center"/>
      <protection/>
    </xf>
    <xf numFmtId="4" fontId="25" fillId="0" borderId="27" xfId="120" applyNumberFormat="1" applyFont="1" applyFill="1" applyBorder="1" applyAlignment="1">
      <alignment horizontal="center" vertical="center" wrapText="1"/>
      <protection/>
    </xf>
    <xf numFmtId="4" fontId="0" fillId="0" borderId="28" xfId="120" applyNumberFormat="1" applyFont="1" applyFill="1" applyBorder="1" applyAlignment="1">
      <alignment horizontal="center" vertical="center" wrapText="1"/>
      <protection/>
    </xf>
    <xf numFmtId="1" fontId="0" fillId="0" borderId="26" xfId="137" applyNumberFormat="1" applyFont="1" applyFill="1" applyBorder="1" applyAlignment="1">
      <alignment horizontal="center" vertical="center"/>
      <protection/>
    </xf>
    <xf numFmtId="189" fontId="0" fillId="0" borderId="20" xfId="0" applyNumberFormat="1" applyFill="1" applyBorder="1" applyAlignment="1">
      <alignment horizontal="center" vertical="center"/>
    </xf>
    <xf numFmtId="4" fontId="4" fillId="0" borderId="0" xfId="146" applyNumberFormat="1" applyFont="1" applyFill="1">
      <alignment/>
      <protection/>
    </xf>
    <xf numFmtId="3" fontId="0" fillId="0" borderId="52" xfId="120" applyNumberFormat="1" applyFont="1" applyFill="1" applyBorder="1" applyAlignment="1">
      <alignment horizontal="center" vertical="center" wrapText="1"/>
      <protection/>
    </xf>
    <xf numFmtId="1" fontId="4" fillId="0" borderId="20" xfId="120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20" xfId="125" applyNumberFormat="1" applyFont="1" applyFill="1" applyBorder="1" applyAlignment="1">
      <alignment horizontal="center" vertical="center" wrapText="1"/>
      <protection/>
    </xf>
    <xf numFmtId="0" fontId="0" fillId="0" borderId="23" xfId="140" applyFont="1" applyFill="1" applyBorder="1" applyAlignment="1">
      <alignment horizontal="center" vertical="center" wrapText="1"/>
      <protection/>
    </xf>
    <xf numFmtId="4" fontId="4" fillId="0" borderId="28" xfId="140" applyNumberFormat="1" applyFont="1" applyBorder="1" applyAlignment="1">
      <alignment horizontal="center" vertical="center" wrapText="1"/>
      <protection/>
    </xf>
    <xf numFmtId="4" fontId="0" fillId="0" borderId="34" xfId="140" applyNumberFormat="1" applyFont="1" applyBorder="1" applyAlignment="1">
      <alignment horizontal="center" vertical="center" wrapText="1"/>
      <protection/>
    </xf>
    <xf numFmtId="4" fontId="0" fillId="0" borderId="61" xfId="140" applyNumberFormat="1" applyFont="1" applyBorder="1" applyAlignment="1">
      <alignment horizontal="center" vertical="center" wrapText="1"/>
      <protection/>
    </xf>
    <xf numFmtId="0" fontId="48" fillId="0" borderId="20" xfId="0" applyFont="1" applyFill="1" applyBorder="1" applyAlignment="1">
      <alignment horizontal="center" wrapText="1"/>
    </xf>
    <xf numFmtId="4" fontId="4" fillId="0" borderId="34" xfId="1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4" fontId="4" fillId="0" borderId="28" xfId="146" applyNumberFormat="1" applyFont="1" applyFill="1" applyBorder="1" applyAlignment="1">
      <alignment horizontal="center"/>
      <protection/>
    </xf>
    <xf numFmtId="4" fontId="0" fillId="2" borderId="65" xfId="125" applyNumberFormat="1" applyFont="1" applyFill="1" applyBorder="1" applyAlignment="1">
      <alignment horizontal="center" vertical="center" wrapText="1"/>
      <protection/>
    </xf>
    <xf numFmtId="4" fontId="0" fillId="0" borderId="65" xfId="82" applyNumberFormat="1" applyFont="1" applyFill="1" applyBorder="1" applyAlignment="1">
      <alignment horizontal="center" vertical="center" wrapText="1"/>
      <protection/>
    </xf>
    <xf numFmtId="4" fontId="0" fillId="2" borderId="65" xfId="147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/>
      <protection/>
    </xf>
    <xf numFmtId="4" fontId="0" fillId="0" borderId="0" xfId="140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wrapText="1"/>
      <protection/>
    </xf>
    <xf numFmtId="4" fontId="0" fillId="0" borderId="61" xfId="141" applyNumberFormat="1" applyFont="1" applyFill="1" applyBorder="1" applyAlignment="1">
      <alignment horizontal="center" wrapText="1"/>
      <protection/>
    </xf>
    <xf numFmtId="0" fontId="0" fillId="0" borderId="26" xfId="141" applyFont="1" applyFill="1" applyBorder="1" applyAlignment="1">
      <alignment horizontal="center" wrapText="1"/>
      <protection/>
    </xf>
    <xf numFmtId="4" fontId="0" fillId="0" borderId="34" xfId="146" applyNumberFormat="1" applyFont="1" applyFill="1" applyBorder="1" applyAlignment="1">
      <alignment horizontal="center"/>
      <protection/>
    </xf>
    <xf numFmtId="4" fontId="0" fillId="0" borderId="35" xfId="146" applyNumberFormat="1" applyFont="1" applyFill="1" applyBorder="1" applyAlignment="1">
      <alignment horizontal="center"/>
      <protection/>
    </xf>
    <xf numFmtId="4" fontId="0" fillId="0" borderId="34" xfId="119" applyNumberFormat="1" applyFont="1" applyFill="1" applyBorder="1" applyAlignment="1">
      <alignment horizontal="center" vertical="center"/>
      <protection/>
    </xf>
    <xf numFmtId="4" fontId="0" fillId="0" borderId="35" xfId="119" applyNumberFormat="1" applyFont="1" applyFill="1" applyBorder="1" applyAlignment="1">
      <alignment horizontal="center" vertical="center"/>
      <protection/>
    </xf>
    <xf numFmtId="0" fontId="0" fillId="0" borderId="0" xfId="118" applyFont="1" applyAlignment="1">
      <alignment/>
      <protection/>
    </xf>
    <xf numFmtId="0" fontId="4" fillId="0" borderId="0" xfId="0" applyFont="1" applyAlignment="1">
      <alignment horizontal="center" vertical="center" wrapText="1"/>
    </xf>
    <xf numFmtId="1" fontId="4" fillId="0" borderId="26" xfId="140" applyNumberFormat="1" applyFont="1" applyFill="1" applyBorder="1" applyAlignment="1">
      <alignment horizontal="center" vertical="center" wrapText="1"/>
      <protection/>
    </xf>
    <xf numFmtId="1" fontId="4" fillId="0" borderId="21" xfId="140" applyNumberFormat="1" applyFont="1" applyFill="1" applyBorder="1" applyAlignment="1">
      <alignment horizontal="center" vertical="center" wrapText="1"/>
      <protection/>
    </xf>
    <xf numFmtId="1" fontId="4" fillId="0" borderId="22" xfId="140" applyNumberFormat="1" applyFont="1" applyFill="1" applyBorder="1" applyAlignment="1">
      <alignment horizontal="center" vertical="center" wrapText="1"/>
      <protection/>
    </xf>
    <xf numFmtId="3" fontId="4" fillId="0" borderId="23" xfId="140" applyNumberFormat="1" applyFont="1" applyFill="1" applyBorder="1" applyAlignment="1">
      <alignment horizontal="center" vertical="center" wrapText="1"/>
      <protection/>
    </xf>
    <xf numFmtId="3" fontId="4" fillId="0" borderId="20" xfId="140" applyNumberFormat="1" applyFont="1" applyFill="1" applyBorder="1" applyAlignment="1">
      <alignment horizontal="center" vertical="center" wrapText="1"/>
      <protection/>
    </xf>
    <xf numFmtId="3" fontId="4" fillId="0" borderId="19" xfId="140" applyNumberFormat="1" applyFont="1" applyFill="1" applyBorder="1" applyAlignment="1">
      <alignment horizontal="center" vertical="center" wrapText="1"/>
      <protection/>
    </xf>
    <xf numFmtId="4" fontId="4" fillId="0" borderId="23" xfId="140" applyNumberFormat="1" applyFont="1" applyFill="1" applyBorder="1" applyAlignment="1">
      <alignment horizontal="center" vertical="center" wrapText="1"/>
      <protection/>
    </xf>
    <xf numFmtId="4" fontId="4" fillId="0" borderId="20" xfId="140" applyNumberFormat="1" applyFont="1" applyFill="1" applyBorder="1" applyAlignment="1">
      <alignment horizontal="center" vertical="center" wrapText="1"/>
      <protection/>
    </xf>
    <xf numFmtId="4" fontId="4" fillId="0" borderId="19" xfId="140" applyNumberFormat="1" applyFont="1" applyFill="1" applyBorder="1" applyAlignment="1">
      <alignment horizontal="center" vertical="center" wrapText="1"/>
      <protection/>
    </xf>
    <xf numFmtId="3" fontId="4" fillId="0" borderId="26" xfId="140" applyNumberFormat="1" applyFont="1" applyFill="1" applyBorder="1" applyAlignment="1">
      <alignment horizontal="center" vertical="center" wrapText="1"/>
      <protection/>
    </xf>
    <xf numFmtId="3" fontId="4" fillId="0" borderId="21" xfId="140" applyNumberFormat="1" applyFont="1" applyFill="1" applyBorder="1" applyAlignment="1">
      <alignment horizontal="center" vertical="center" wrapText="1"/>
      <protection/>
    </xf>
    <xf numFmtId="3" fontId="4" fillId="0" borderId="22" xfId="140" applyNumberFormat="1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 wrapText="1"/>
      <protection/>
    </xf>
    <xf numFmtId="0" fontId="4" fillId="0" borderId="36" xfId="140" applyFont="1" applyFill="1" applyBorder="1" applyAlignment="1">
      <alignment horizontal="center" vertical="center" wrapText="1"/>
      <protection/>
    </xf>
    <xf numFmtId="0" fontId="4" fillId="0" borderId="45" xfId="140" applyFont="1" applyFill="1" applyBorder="1" applyAlignment="1">
      <alignment horizontal="center" vertical="center" wrapText="1"/>
      <protection/>
    </xf>
    <xf numFmtId="0" fontId="4" fillId="0" borderId="52" xfId="140" applyFont="1" applyFill="1" applyBorder="1" applyAlignment="1">
      <alignment horizontal="center" vertical="center" wrapText="1"/>
      <protection/>
    </xf>
    <xf numFmtId="0" fontId="4" fillId="0" borderId="37" xfId="140" applyFont="1" applyFill="1" applyBorder="1" applyAlignment="1">
      <alignment horizontal="center" vertical="center" wrapText="1"/>
      <protection/>
    </xf>
    <xf numFmtId="0" fontId="4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54" xfId="140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0" fontId="4" fillId="0" borderId="36" xfId="140" applyFont="1" applyFill="1" applyBorder="1" applyAlignment="1">
      <alignment horizontal="center" vertical="center" wrapText="1"/>
      <protection/>
    </xf>
    <xf numFmtId="0" fontId="4" fillId="0" borderId="45" xfId="140" applyFont="1" applyFill="1" applyBorder="1" applyAlignment="1">
      <alignment horizontal="center" vertical="center" wrapText="1"/>
      <protection/>
    </xf>
    <xf numFmtId="0" fontId="4" fillId="0" borderId="52" xfId="140" applyFont="1" applyFill="1" applyBorder="1" applyAlignment="1">
      <alignment horizontal="center" vertical="center" wrapText="1"/>
      <protection/>
    </xf>
    <xf numFmtId="0" fontId="4" fillId="0" borderId="37" xfId="140" applyFont="1" applyFill="1" applyBorder="1" applyAlignment="1">
      <alignment horizontal="center" vertical="center" wrapText="1"/>
      <protection/>
    </xf>
    <xf numFmtId="0" fontId="4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Fill="1" applyBorder="1" applyAlignment="1">
      <alignment horizontal="center" vertical="center" wrapText="1"/>
      <protection/>
    </xf>
    <xf numFmtId="0" fontId="4" fillId="0" borderId="54" xfId="140" applyFont="1" applyFill="1" applyBorder="1" applyAlignment="1">
      <alignment horizontal="center" vertical="center" wrapText="1"/>
      <protection/>
    </xf>
    <xf numFmtId="0" fontId="4" fillId="0" borderId="22" xfId="140" applyFont="1" applyFill="1" applyBorder="1" applyAlignment="1">
      <alignment horizontal="center" vertical="center" wrapText="1"/>
      <protection/>
    </xf>
    <xf numFmtId="0" fontId="4" fillId="0" borderId="50" xfId="140" applyFont="1" applyFill="1" applyBorder="1" applyAlignment="1">
      <alignment horizontal="center" vertical="center" wrapText="1"/>
      <protection/>
    </xf>
    <xf numFmtId="0" fontId="4" fillId="0" borderId="43" xfId="140" applyFont="1" applyFill="1" applyBorder="1" applyAlignment="1">
      <alignment horizontal="center" vertical="center" wrapText="1"/>
      <protection/>
    </xf>
    <xf numFmtId="49" fontId="4" fillId="0" borderId="43" xfId="140" applyNumberFormat="1" applyFont="1" applyFill="1" applyBorder="1" applyAlignment="1">
      <alignment horizontal="center" vertical="center" wrapText="1"/>
      <protection/>
    </xf>
    <xf numFmtId="49" fontId="4" fillId="0" borderId="21" xfId="140" applyNumberFormat="1" applyFont="1" applyFill="1" applyBorder="1" applyAlignment="1">
      <alignment horizontal="center" vertical="center" wrapText="1"/>
      <protection/>
    </xf>
    <xf numFmtId="49" fontId="4" fillId="0" borderId="54" xfId="140" applyNumberFormat="1" applyFont="1" applyFill="1" applyBorder="1" applyAlignment="1">
      <alignment horizontal="center" vertical="center" wrapText="1"/>
      <protection/>
    </xf>
    <xf numFmtId="49" fontId="4" fillId="0" borderId="22" xfId="140" applyNumberFormat="1" applyFont="1" applyFill="1" applyBorder="1" applyAlignment="1">
      <alignment horizontal="center" vertical="center" wrapText="1"/>
      <protection/>
    </xf>
    <xf numFmtId="0" fontId="4" fillId="2" borderId="43" xfId="140" applyFont="1" applyFill="1" applyBorder="1" applyAlignment="1">
      <alignment horizontal="center" vertical="center" wrapText="1"/>
      <protection/>
    </xf>
    <xf numFmtId="0" fontId="4" fillId="2" borderId="22" xfId="140" applyFont="1" applyFill="1" applyBorder="1" applyAlignment="1">
      <alignment horizontal="center" vertical="center" wrapText="1"/>
      <protection/>
    </xf>
    <xf numFmtId="0" fontId="0" fillId="0" borderId="36" xfId="140" applyFont="1" applyFill="1" applyBorder="1" applyAlignment="1">
      <alignment horizontal="center" vertical="center" wrapText="1"/>
      <protection/>
    </xf>
    <xf numFmtId="0" fontId="0" fillId="0" borderId="45" xfId="140" applyFont="1" applyFill="1" applyBorder="1" applyAlignment="1">
      <alignment horizontal="center" vertical="center" wrapText="1"/>
      <protection/>
    </xf>
    <xf numFmtId="0" fontId="0" fillId="0" borderId="52" xfId="140" applyFont="1" applyFill="1" applyBorder="1" applyAlignment="1">
      <alignment horizontal="center" vertical="center" wrapText="1"/>
      <protection/>
    </xf>
    <xf numFmtId="0" fontId="0" fillId="0" borderId="37" xfId="140" applyFont="1" applyFill="1" applyBorder="1" applyAlignment="1">
      <alignment horizontal="center" vertical="center" wrapText="1"/>
      <protection/>
    </xf>
    <xf numFmtId="0" fontId="4" fillId="0" borderId="66" xfId="140" applyFont="1" applyFill="1" applyBorder="1" applyAlignment="1">
      <alignment horizontal="center" vertical="center" wrapText="1"/>
      <protection/>
    </xf>
    <xf numFmtId="0" fontId="4" fillId="2" borderId="26" xfId="140" applyFont="1" applyFill="1" applyBorder="1" applyAlignment="1">
      <alignment horizontal="center" vertical="center" wrapText="1"/>
      <protection/>
    </xf>
    <xf numFmtId="0" fontId="4" fillId="2" borderId="21" xfId="140" applyFont="1" applyFill="1" applyBorder="1" applyAlignment="1">
      <alignment horizontal="center" vertical="center" wrapText="1"/>
      <protection/>
    </xf>
    <xf numFmtId="0" fontId="4" fillId="2" borderId="54" xfId="140" applyFont="1" applyFill="1" applyBorder="1" applyAlignment="1">
      <alignment horizontal="center" vertical="center" wrapText="1"/>
      <protection/>
    </xf>
    <xf numFmtId="0" fontId="4" fillId="0" borderId="53" xfId="140" applyFont="1" applyFill="1" applyBorder="1" applyAlignment="1">
      <alignment horizontal="center" vertical="center" wrapText="1"/>
      <protection/>
    </xf>
    <xf numFmtId="4" fontId="4" fillId="0" borderId="29" xfId="120" applyNumberFormat="1" applyFont="1" applyFill="1" applyBorder="1" applyAlignment="1">
      <alignment horizontal="center" vertical="center" wrapText="1"/>
      <protection/>
    </xf>
    <xf numFmtId="4" fontId="4" fillId="0" borderId="67" xfId="120" applyNumberFormat="1" applyFont="1" applyFill="1" applyBorder="1" applyAlignment="1">
      <alignment horizontal="center" vertical="center" wrapText="1"/>
      <protection/>
    </xf>
    <xf numFmtId="4" fontId="4" fillId="0" borderId="32" xfId="120" applyNumberFormat="1" applyFont="1" applyFill="1" applyBorder="1" applyAlignment="1">
      <alignment horizontal="center" vertical="center" wrapText="1"/>
      <protection/>
    </xf>
    <xf numFmtId="4" fontId="4" fillId="0" borderId="29" xfId="125" applyNumberFormat="1" applyFont="1" applyFill="1" applyBorder="1" applyAlignment="1">
      <alignment horizontal="center" vertical="center" wrapText="1"/>
      <protection/>
    </xf>
    <xf numFmtId="4" fontId="4" fillId="0" borderId="67" xfId="125" applyNumberFormat="1" applyFont="1" applyFill="1" applyBorder="1" applyAlignment="1">
      <alignment horizontal="center" vertical="center" wrapText="1"/>
      <protection/>
    </xf>
    <xf numFmtId="4" fontId="4" fillId="0" borderId="32" xfId="125" applyNumberFormat="1" applyFont="1" applyFill="1" applyBorder="1" applyAlignment="1">
      <alignment horizontal="center" vertical="center" wrapText="1"/>
      <protection/>
    </xf>
    <xf numFmtId="4" fontId="4" fillId="0" borderId="31" xfId="125" applyNumberFormat="1" applyFont="1" applyFill="1" applyBorder="1" applyAlignment="1">
      <alignment horizontal="center" vertical="center" wrapText="1"/>
      <protection/>
    </xf>
    <xf numFmtId="4" fontId="4" fillId="0" borderId="66" xfId="125" applyNumberFormat="1" applyFont="1" applyFill="1" applyBorder="1" applyAlignment="1">
      <alignment horizontal="center" vertical="center" wrapText="1"/>
      <protection/>
    </xf>
    <xf numFmtId="4" fontId="4" fillId="0" borderId="48" xfId="125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6" xfId="120" applyFont="1" applyFill="1" applyBorder="1" applyAlignment="1">
      <alignment horizontal="center" vertical="center" wrapText="1"/>
      <protection/>
    </xf>
    <xf numFmtId="0" fontId="4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4" fillId="0" borderId="36" xfId="120" applyFont="1" applyFill="1" applyBorder="1" applyAlignment="1">
      <alignment horizontal="center" vertical="center" wrapText="1"/>
      <protection/>
    </xf>
    <xf numFmtId="0" fontId="4" fillId="0" borderId="45" xfId="120" applyFont="1" applyFill="1" applyBorder="1" applyAlignment="1">
      <alignment horizontal="center" vertical="center" wrapText="1"/>
      <protection/>
    </xf>
    <xf numFmtId="0" fontId="4" fillId="0" borderId="37" xfId="120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54" xfId="120" applyFont="1" applyFill="1" applyBorder="1" applyAlignment="1">
      <alignment horizontal="center" vertical="center" wrapText="1"/>
      <protection/>
    </xf>
    <xf numFmtId="0" fontId="4" fillId="0" borderId="54" xfId="0" applyNumberFormat="1" applyFont="1" applyFill="1" applyBorder="1" applyAlignment="1">
      <alignment horizontal="center" vertical="center" wrapText="1"/>
    </xf>
    <xf numFmtId="4" fontId="4" fillId="0" borderId="39" xfId="120" applyNumberFormat="1" applyFont="1" applyFill="1" applyBorder="1" applyAlignment="1">
      <alignment horizontal="center" vertical="center" wrapText="1"/>
      <protection/>
    </xf>
    <xf numFmtId="4" fontId="4" fillId="0" borderId="40" xfId="120" applyNumberFormat="1" applyFont="1" applyFill="1" applyBorder="1" applyAlignment="1">
      <alignment horizontal="center" vertical="center" wrapText="1"/>
      <protection/>
    </xf>
    <xf numFmtId="4" fontId="4" fillId="0" borderId="68" xfId="120" applyNumberFormat="1" applyFont="1" applyFill="1" applyBorder="1" applyAlignment="1">
      <alignment horizontal="center" vertical="center" wrapText="1"/>
      <protection/>
    </xf>
    <xf numFmtId="4" fontId="4" fillId="0" borderId="38" xfId="1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43" xfId="120" applyNumberFormat="1" applyFont="1" applyFill="1" applyBorder="1" applyAlignment="1">
      <alignment horizontal="center" vertical="center" wrapText="1"/>
      <protection/>
    </xf>
    <xf numFmtId="4" fontId="4" fillId="0" borderId="21" xfId="120" applyNumberFormat="1" applyFont="1" applyFill="1" applyBorder="1" applyAlignment="1">
      <alignment horizontal="center" vertical="center" wrapText="1"/>
      <protection/>
    </xf>
    <xf numFmtId="4" fontId="4" fillId="0" borderId="54" xfId="120" applyNumberFormat="1" applyFont="1" applyFill="1" applyBorder="1" applyAlignment="1">
      <alignment horizontal="center" vertical="center" wrapText="1"/>
      <protection/>
    </xf>
    <xf numFmtId="4" fontId="4" fillId="0" borderId="22" xfId="120" applyNumberFormat="1" applyFont="1" applyFill="1" applyBorder="1" applyAlignment="1">
      <alignment horizontal="center" vertical="center" wrapText="1"/>
      <protection/>
    </xf>
    <xf numFmtId="4" fontId="4" fillId="0" borderId="26" xfId="120" applyNumberFormat="1" applyFont="1" applyFill="1" applyBorder="1" applyAlignment="1">
      <alignment horizontal="center" vertical="center" wrapText="1"/>
      <protection/>
    </xf>
    <xf numFmtId="0" fontId="4" fillId="0" borderId="50" xfId="120" applyFont="1" applyFill="1" applyBorder="1" applyAlignment="1">
      <alignment horizontal="center" vertical="center" wrapText="1"/>
      <protection/>
    </xf>
    <xf numFmtId="0" fontId="4" fillId="0" borderId="52" xfId="120" applyFont="1" applyFill="1" applyBorder="1" applyAlignment="1">
      <alignment horizontal="center" vertical="center" wrapText="1"/>
      <protection/>
    </xf>
    <xf numFmtId="0" fontId="4" fillId="0" borderId="53" xfId="120" applyFont="1" applyFill="1" applyBorder="1" applyAlignment="1">
      <alignment horizontal="center" vertical="center" wrapText="1"/>
      <protection/>
    </xf>
    <xf numFmtId="213" fontId="4" fillId="0" borderId="36" xfId="145" applyNumberFormat="1" applyFont="1" applyFill="1" applyBorder="1" applyAlignment="1">
      <alignment horizontal="center" vertical="center" wrapText="1"/>
      <protection/>
    </xf>
    <xf numFmtId="213" fontId="4" fillId="0" borderId="53" xfId="145" applyNumberFormat="1" applyFont="1" applyFill="1" applyBorder="1" applyAlignment="1">
      <alignment horizontal="center" vertical="center" wrapText="1"/>
      <protection/>
    </xf>
    <xf numFmtId="213" fontId="4" fillId="0" borderId="37" xfId="145" applyNumberFormat="1" applyFont="1" applyFill="1" applyBorder="1" applyAlignment="1">
      <alignment horizontal="center" vertical="center" wrapText="1"/>
      <protection/>
    </xf>
    <xf numFmtId="0" fontId="4" fillId="0" borderId="45" xfId="120" applyNumberFormat="1" applyFont="1" applyFill="1" applyBorder="1" applyAlignment="1">
      <alignment horizontal="center" vertical="center" wrapText="1"/>
      <protection/>
    </xf>
    <xf numFmtId="0" fontId="4" fillId="0" borderId="37" xfId="120" applyNumberFormat="1" applyFont="1" applyFill="1" applyBorder="1" applyAlignment="1">
      <alignment horizontal="center" vertical="center" wrapText="1"/>
      <protection/>
    </xf>
    <xf numFmtId="4" fontId="4" fillId="0" borderId="63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36" xfId="120" applyNumberFormat="1" applyFont="1" applyFill="1" applyBorder="1" applyAlignment="1">
      <alignment horizontal="center" vertical="center" wrapText="1"/>
      <protection/>
    </xf>
    <xf numFmtId="4" fontId="4" fillId="0" borderId="45" xfId="120" applyNumberFormat="1" applyFont="1" applyFill="1" applyBorder="1" applyAlignment="1">
      <alignment horizontal="center" vertical="center" wrapText="1"/>
      <protection/>
    </xf>
    <xf numFmtId="4" fontId="4" fillId="0" borderId="52" xfId="120" applyNumberFormat="1" applyFont="1" applyFill="1" applyBorder="1" applyAlignment="1">
      <alignment horizontal="center" vertical="center" wrapText="1"/>
      <protection/>
    </xf>
    <xf numFmtId="4" fontId="4" fillId="0" borderId="37" xfId="120" applyNumberFormat="1" applyFont="1" applyFill="1" applyBorder="1" applyAlignment="1">
      <alignment horizontal="center" vertical="center" wrapText="1"/>
      <protection/>
    </xf>
    <xf numFmtId="0" fontId="4" fillId="0" borderId="53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82" applyFont="1" applyFill="1" applyAlignment="1">
      <alignment horizontal="center" vertical="center" wrapText="1"/>
      <protection/>
    </xf>
    <xf numFmtId="4" fontId="4" fillId="0" borderId="0" xfId="82" applyNumberFormat="1" applyFont="1" applyFill="1" applyAlignment="1">
      <alignment horizontal="center" vertical="center"/>
      <protection/>
    </xf>
    <xf numFmtId="1" fontId="4" fillId="0" borderId="40" xfId="120" applyNumberFormat="1" applyFont="1" applyFill="1" applyBorder="1" applyAlignment="1">
      <alignment horizontal="center" vertical="center" wrapText="1"/>
      <protection/>
    </xf>
    <xf numFmtId="1" fontId="4" fillId="0" borderId="65" xfId="120" applyNumberFormat="1" applyFont="1" applyFill="1" applyBorder="1" applyAlignment="1">
      <alignment horizontal="center" vertical="center" wrapText="1"/>
      <protection/>
    </xf>
    <xf numFmtId="4" fontId="4" fillId="0" borderId="0" xfId="144" applyNumberFormat="1" applyFont="1" applyFill="1" applyAlignment="1">
      <alignment horizontal="center" vertical="center" wrapText="1"/>
      <protection/>
    </xf>
    <xf numFmtId="0" fontId="4" fillId="0" borderId="26" xfId="144" applyFont="1" applyFill="1" applyBorder="1" applyAlignment="1">
      <alignment horizontal="center" vertical="center" wrapText="1"/>
      <protection/>
    </xf>
    <xf numFmtId="0" fontId="4" fillId="0" borderId="22" xfId="144" applyFont="1" applyFill="1" applyBorder="1" applyAlignment="1">
      <alignment horizontal="center" vertical="center" wrapText="1"/>
      <protection/>
    </xf>
    <xf numFmtId="0" fontId="4" fillId="0" borderId="23" xfId="144" applyFont="1" applyFill="1" applyBorder="1" applyAlignment="1">
      <alignment horizontal="center" vertical="center" wrapText="1"/>
      <protection/>
    </xf>
    <xf numFmtId="0" fontId="4" fillId="0" borderId="19" xfId="144" applyFont="1" applyFill="1" applyBorder="1" applyAlignment="1">
      <alignment horizontal="center" vertical="center" wrapText="1"/>
      <protection/>
    </xf>
    <xf numFmtId="0" fontId="48" fillId="0" borderId="40" xfId="140" applyFont="1" applyFill="1" applyBorder="1" applyAlignment="1">
      <alignment horizontal="center" vertical="center" wrapText="1"/>
      <protection/>
    </xf>
    <xf numFmtId="0" fontId="47" fillId="0" borderId="38" xfId="140" applyFont="1" applyFill="1" applyBorder="1" applyAlignment="1">
      <alignment horizontal="center" vertical="center" wrapText="1"/>
      <protection/>
    </xf>
    <xf numFmtId="4" fontId="0" fillId="0" borderId="69" xfId="0" applyNumberFormat="1" applyFont="1" applyFill="1" applyBorder="1" applyAlignment="1">
      <alignment horizontal="center" vertical="center" wrapText="1"/>
    </xf>
    <xf numFmtId="4" fontId="0" fillId="0" borderId="59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0" fontId="48" fillId="0" borderId="39" xfId="140" applyFont="1" applyFill="1" applyBorder="1" applyAlignment="1">
      <alignment horizontal="center" vertical="center" wrapText="1"/>
      <protection/>
    </xf>
    <xf numFmtId="4" fontId="48" fillId="0" borderId="40" xfId="125" applyNumberFormat="1" applyFont="1" applyFill="1" applyBorder="1" applyAlignment="1">
      <alignment horizontal="center" vertical="center" wrapText="1"/>
      <protection/>
    </xf>
    <xf numFmtId="4" fontId="48" fillId="0" borderId="68" xfId="125" applyNumberFormat="1" applyFont="1" applyFill="1" applyBorder="1" applyAlignment="1">
      <alignment horizontal="center" vertical="center" wrapText="1"/>
      <protection/>
    </xf>
    <xf numFmtId="4" fontId="4" fillId="0" borderId="70" xfId="140" applyNumberFormat="1" applyFont="1" applyFill="1" applyBorder="1" applyAlignment="1">
      <alignment horizontal="center" vertical="center" wrapText="1"/>
      <protection/>
    </xf>
    <xf numFmtId="4" fontId="4" fillId="0" borderId="7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30" xfId="140" applyFont="1" applyFill="1" applyBorder="1" applyAlignment="1">
      <alignment horizontal="center" vertical="center" wrapText="1"/>
      <protection/>
    </xf>
    <xf numFmtId="4" fontId="48" fillId="0" borderId="24" xfId="125" applyNumberFormat="1" applyFont="1" applyFill="1" applyBorder="1" applyAlignment="1">
      <alignment horizontal="center" vertical="center" wrapText="1"/>
      <protection/>
    </xf>
    <xf numFmtId="0" fontId="48" fillId="0" borderId="71" xfId="140" applyFont="1" applyFill="1" applyBorder="1" applyAlignment="1">
      <alignment horizontal="center" vertical="center" wrapText="1"/>
      <protection/>
    </xf>
    <xf numFmtId="0" fontId="47" fillId="0" borderId="72" xfId="140" applyFont="1" applyFill="1" applyBorder="1" applyAlignment="1">
      <alignment horizontal="center" vertical="center" wrapText="1"/>
      <protection/>
    </xf>
    <xf numFmtId="4" fontId="48" fillId="0" borderId="39" xfId="125" applyNumberFormat="1" applyFont="1" applyFill="1" applyBorder="1" applyAlignment="1">
      <alignment horizontal="center" vertical="center" wrapText="1"/>
      <protection/>
    </xf>
    <xf numFmtId="0" fontId="48" fillId="0" borderId="40" xfId="0" applyFont="1" applyFill="1" applyBorder="1" applyAlignment="1">
      <alignment horizontal="center" wrapText="1"/>
    </xf>
    <xf numFmtId="0" fontId="48" fillId="0" borderId="38" xfId="140" applyFont="1" applyFill="1" applyBorder="1" applyAlignment="1">
      <alignment horizontal="center" vertical="center" wrapText="1"/>
      <protection/>
    </xf>
    <xf numFmtId="4" fontId="48" fillId="0" borderId="42" xfId="125" applyNumberFormat="1" applyFont="1" applyFill="1" applyBorder="1" applyAlignment="1">
      <alignment horizontal="center" vertical="center" wrapText="1"/>
      <protection/>
    </xf>
    <xf numFmtId="0" fontId="47" fillId="0" borderId="73" xfId="140" applyFont="1" applyFill="1" applyBorder="1" applyAlignment="1">
      <alignment horizontal="center" vertical="center" wrapText="1"/>
      <protection/>
    </xf>
    <xf numFmtId="4" fontId="4" fillId="0" borderId="74" xfId="14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48" xfId="147" applyNumberFormat="1" applyFont="1" applyFill="1" applyBorder="1" applyAlignment="1">
      <alignment horizontal="center" vertical="center" wrapText="1"/>
      <protection/>
    </xf>
    <xf numFmtId="4" fontId="4" fillId="0" borderId="46" xfId="140" applyNumberFormat="1" applyFont="1" applyFill="1" applyBorder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4" fontId="4" fillId="0" borderId="25" xfId="120" applyNumberFormat="1" applyFont="1" applyFill="1" applyBorder="1" applyAlignment="1">
      <alignment horizontal="center" vertical="center" wrapText="1"/>
      <protection/>
    </xf>
    <xf numFmtId="0" fontId="4" fillId="0" borderId="43" xfId="120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0" fillId="0" borderId="7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3" xfId="82" applyFont="1" applyFill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4" fillId="0" borderId="51" xfId="140" applyNumberFormat="1" applyFont="1" applyFill="1" applyBorder="1" applyAlignment="1">
      <alignment horizontal="center" vertical="center" wrapText="1"/>
      <protection/>
    </xf>
    <xf numFmtId="4" fontId="4" fillId="0" borderId="48" xfId="120" applyNumberFormat="1" applyFont="1" applyFill="1" applyBorder="1" applyAlignment="1">
      <alignment horizontal="center" vertical="center" wrapText="1"/>
      <protection/>
    </xf>
    <xf numFmtId="4" fontId="0" fillId="0" borderId="76" xfId="120" applyNumberFormat="1" applyFont="1" applyFill="1" applyBorder="1" applyAlignment="1">
      <alignment horizontal="center" vertical="center" wrapText="1"/>
      <protection/>
    </xf>
    <xf numFmtId="4" fontId="0" fillId="0" borderId="77" xfId="120" applyNumberFormat="1" applyFont="1" applyFill="1" applyBorder="1" applyAlignment="1">
      <alignment horizontal="center" vertical="center" wrapText="1"/>
      <protection/>
    </xf>
    <xf numFmtId="4" fontId="0" fillId="0" borderId="78" xfId="120" applyNumberFormat="1" applyFont="1" applyFill="1" applyBorder="1" applyAlignment="1">
      <alignment horizontal="center" vertical="center" wrapText="1"/>
      <protection/>
    </xf>
    <xf numFmtId="4" fontId="4" fillId="0" borderId="64" xfId="120" applyNumberFormat="1" applyFont="1" applyFill="1" applyBorder="1" applyAlignment="1">
      <alignment horizontal="center" vertical="center" wrapText="1"/>
      <protection/>
    </xf>
    <xf numFmtId="4" fontId="0" fillId="0" borderId="69" xfId="125" applyNumberFormat="1" applyFont="1" applyFill="1" applyBorder="1" applyAlignment="1">
      <alignment horizontal="center" vertical="center" wrapText="1"/>
      <protection/>
    </xf>
    <xf numFmtId="4" fontId="0" fillId="0" borderId="59" xfId="120" applyNumberFormat="1" applyFont="1" applyFill="1" applyBorder="1" applyAlignment="1">
      <alignment horizontal="center" vertical="center" wrapText="1"/>
      <protection/>
    </xf>
    <xf numFmtId="4" fontId="4" fillId="0" borderId="70" xfId="120" applyNumberFormat="1" applyFont="1" applyFill="1" applyBorder="1" applyAlignment="1">
      <alignment horizontal="center" vertical="center" wrapText="1"/>
      <protection/>
    </xf>
    <xf numFmtId="4" fontId="0" fillId="0" borderId="79" xfId="120" applyNumberFormat="1" applyFont="1" applyFill="1" applyBorder="1" applyAlignment="1">
      <alignment horizontal="center" vertical="center" wrapText="1"/>
      <protection/>
    </xf>
    <xf numFmtId="4" fontId="0" fillId="0" borderId="69" xfId="120" applyNumberFormat="1" applyFont="1" applyFill="1" applyBorder="1" applyAlignment="1">
      <alignment horizontal="center" vertical="center" wrapText="1"/>
      <protection/>
    </xf>
    <xf numFmtId="0" fontId="0" fillId="0" borderId="59" xfId="82" applyFont="1" applyFill="1" applyBorder="1" applyAlignment="1">
      <alignment horizontal="center" vertical="center" wrapText="1"/>
      <protection/>
    </xf>
    <xf numFmtId="0" fontId="48" fillId="0" borderId="59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" fillId="0" borderId="27" xfId="140" applyFont="1" applyFill="1" applyBorder="1" applyAlignment="1">
      <alignment horizontal="center" vertical="center" wrapText="1"/>
      <protection/>
    </xf>
    <xf numFmtId="4" fontId="0" fillId="0" borderId="80" xfId="147" applyNumberFormat="1" applyFont="1" applyFill="1" applyBorder="1" applyAlignment="1">
      <alignment horizontal="center" vertical="center" wrapText="1"/>
      <protection/>
    </xf>
    <xf numFmtId="2" fontId="4" fillId="0" borderId="31" xfId="120" applyNumberFormat="1" applyFont="1" applyFill="1" applyBorder="1" applyAlignment="1">
      <alignment horizontal="center" vertical="center" wrapText="1"/>
      <protection/>
    </xf>
    <xf numFmtId="0" fontId="4" fillId="0" borderId="36" xfId="120" applyNumberFormat="1" applyFont="1" applyFill="1" applyBorder="1" applyAlignment="1">
      <alignment horizontal="center" vertical="center" wrapText="1"/>
      <protection/>
    </xf>
    <xf numFmtId="4" fontId="4" fillId="0" borderId="33" xfId="12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4" fontId="4" fillId="0" borderId="27" xfId="140" applyNumberFormat="1" applyFont="1" applyFill="1" applyBorder="1" applyAlignment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4" fontId="0" fillId="0" borderId="81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53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26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82" xfId="0" applyNumberFormat="1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4" fontId="4" fillId="0" borderId="74" xfId="0" applyNumberFormat="1" applyFont="1" applyFill="1" applyBorder="1" applyAlignment="1">
      <alignment horizontal="center" wrapText="1"/>
    </xf>
    <xf numFmtId="4" fontId="0" fillId="0" borderId="83" xfId="0" applyNumberFormat="1" applyFont="1" applyFill="1" applyBorder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/>
    </xf>
    <xf numFmtId="4" fontId="4" fillId="0" borderId="74" xfId="0" applyNumberFormat="1" applyFont="1" applyFill="1" applyBorder="1" applyAlignment="1">
      <alignment horizontal="center" vertical="center" wrapText="1"/>
    </xf>
    <xf numFmtId="4" fontId="0" fillId="0" borderId="84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4" fontId="0" fillId="0" borderId="59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wrapText="1"/>
    </xf>
    <xf numFmtId="4" fontId="4" fillId="0" borderId="85" xfId="0" applyNumberFormat="1" applyFont="1" applyFill="1" applyBorder="1" applyAlignment="1">
      <alignment horizontal="center" wrapText="1"/>
    </xf>
    <xf numFmtId="0" fontId="0" fillId="0" borderId="86" xfId="0" applyFont="1" applyFill="1" applyBorder="1" applyAlignment="1">
      <alignment horizontal="center" vertical="center" wrapText="1"/>
    </xf>
    <xf numFmtId="4" fontId="0" fillId="0" borderId="84" xfId="0" applyNumberFormat="1" applyFont="1" applyFill="1" applyBorder="1" applyAlignment="1">
      <alignment horizontal="center" vertical="center" wrapText="1"/>
    </xf>
    <xf numFmtId="4" fontId="0" fillId="0" borderId="84" xfId="0" applyNumberFormat="1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wrapText="1"/>
    </xf>
    <xf numFmtId="4" fontId="0" fillId="0" borderId="86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4" fontId="0" fillId="0" borderId="89" xfId="0" applyNumberFormat="1" applyFont="1" applyFill="1" applyBorder="1" applyAlignment="1">
      <alignment horizontal="center" vertical="center" wrapText="1"/>
    </xf>
    <xf numFmtId="4" fontId="4" fillId="0" borderId="90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wrapText="1"/>
    </xf>
    <xf numFmtId="0" fontId="4" fillId="0" borderId="90" xfId="0" applyFont="1" applyFill="1" applyBorder="1" applyAlignment="1">
      <alignment horizontal="center" vertical="center" wrapText="1"/>
    </xf>
    <xf numFmtId="4" fontId="0" fillId="0" borderId="64" xfId="0" applyNumberFormat="1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120" applyFont="1" applyFill="1" applyBorder="1" applyAlignment="1">
      <alignment horizontal="center" vertical="center" wrapText="1"/>
      <protection/>
    </xf>
    <xf numFmtId="0" fontId="4" fillId="0" borderId="24" xfId="82" applyFont="1" applyFill="1" applyBorder="1" applyAlignment="1">
      <alignment horizontal="center" vertical="center" wrapText="1"/>
      <protection/>
    </xf>
    <xf numFmtId="4" fontId="0" fillId="0" borderId="51" xfId="141" applyNumberFormat="1" applyFont="1" applyFill="1" applyBorder="1" applyAlignment="1">
      <alignment horizontal="center" vertical="center" wrapText="1"/>
      <protection/>
    </xf>
    <xf numFmtId="4" fontId="4" fillId="0" borderId="74" xfId="146" applyNumberFormat="1" applyFont="1" applyFill="1" applyBorder="1" applyAlignment="1">
      <alignment horizontal="center"/>
      <protection/>
    </xf>
    <xf numFmtId="4" fontId="4" fillId="0" borderId="74" xfId="141" applyNumberFormat="1" applyFont="1" applyFill="1" applyBorder="1" applyAlignment="1">
      <alignment horizontal="center" vertical="center" wrapText="1"/>
      <protection/>
    </xf>
    <xf numFmtId="0" fontId="4" fillId="0" borderId="27" xfId="14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0" fontId="24" fillId="0" borderId="22" xfId="141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Border="1" applyAlignment="1">
      <alignment horizontal="left" vertical="center" wrapText="1"/>
      <protection/>
    </xf>
    <xf numFmtId="4" fontId="4" fillId="0" borderId="19" xfId="125" applyNumberFormat="1" applyFont="1" applyFill="1" applyBorder="1" applyAlignment="1">
      <alignment horizontal="center" vertical="center" wrapText="1"/>
      <protection/>
    </xf>
    <xf numFmtId="4" fontId="4" fillId="0" borderId="74" xfId="141" applyNumberFormat="1" applyFont="1" applyFill="1" applyBorder="1" applyAlignment="1">
      <alignment horizontal="center" wrapText="1"/>
      <protection/>
    </xf>
    <xf numFmtId="0" fontId="4" fillId="0" borderId="48" xfId="141" applyFont="1" applyFill="1" applyBorder="1" applyAlignment="1">
      <alignment horizontal="center" vertical="center" wrapText="1"/>
      <protection/>
    </xf>
    <xf numFmtId="0" fontId="4" fillId="0" borderId="32" xfId="82" applyFont="1" applyFill="1" applyBorder="1" applyAlignment="1">
      <alignment horizontal="center" wrapText="1"/>
      <protection/>
    </xf>
    <xf numFmtId="4" fontId="4" fillId="0" borderId="33" xfId="146" applyNumberFormat="1" applyFont="1" applyFill="1" applyBorder="1" applyAlignment="1">
      <alignment horizontal="center"/>
      <protection/>
    </xf>
    <xf numFmtId="4" fontId="0" fillId="0" borderId="34" xfId="141" applyNumberFormat="1" applyFont="1" applyFill="1" applyBorder="1" applyAlignment="1">
      <alignment horizontal="center" wrapText="1"/>
      <protection/>
    </xf>
    <xf numFmtId="4" fontId="0" fillId="0" borderId="28" xfId="141" applyNumberFormat="1" applyFont="1" applyFill="1" applyBorder="1" applyAlignment="1">
      <alignment horizontal="center" wrapText="1"/>
      <protection/>
    </xf>
    <xf numFmtId="0" fontId="0" fillId="0" borderId="0" xfId="82" applyFont="1" applyFill="1" applyBorder="1" applyAlignment="1">
      <alignment wrapText="1"/>
      <protection/>
    </xf>
    <xf numFmtId="0" fontId="4" fillId="0" borderId="0" xfId="82" applyFont="1" applyFill="1" applyBorder="1" applyAlignment="1">
      <alignment horizontal="center" wrapText="1"/>
      <protection/>
    </xf>
    <xf numFmtId="4" fontId="4" fillId="0" borderId="0" xfId="141" applyNumberFormat="1" applyFont="1" applyFill="1" applyBorder="1" applyAlignment="1">
      <alignment horizontal="center" wrapText="1"/>
      <protection/>
    </xf>
    <xf numFmtId="0" fontId="0" fillId="0" borderId="23" xfId="141" applyFont="1" applyFill="1" applyBorder="1" applyAlignment="1">
      <alignment horizontal="center" wrapText="1"/>
      <protection/>
    </xf>
    <xf numFmtId="3" fontId="0" fillId="0" borderId="54" xfId="141" applyNumberFormat="1" applyFont="1" applyFill="1" applyBorder="1" applyAlignment="1">
      <alignment horizontal="center" vertical="center" wrapText="1"/>
      <protection/>
    </xf>
    <xf numFmtId="4" fontId="0" fillId="0" borderId="75" xfId="141" applyNumberFormat="1" applyFont="1" applyFill="1" applyBorder="1" applyAlignment="1">
      <alignment horizontal="center" vertical="center" wrapText="1"/>
      <protection/>
    </xf>
    <xf numFmtId="4" fontId="4" fillId="0" borderId="30" xfId="141" applyNumberFormat="1" applyFont="1" applyFill="1" applyBorder="1" applyAlignment="1">
      <alignment horizontal="center" vertical="center" wrapText="1"/>
      <protection/>
    </xf>
    <xf numFmtId="4" fontId="0" fillId="0" borderId="34" xfId="140" applyNumberFormat="1" applyFont="1" applyFill="1" applyBorder="1" applyAlignment="1">
      <alignment horizontal="center" vertical="center" wrapText="1"/>
      <protection/>
    </xf>
    <xf numFmtId="4" fontId="0" fillId="0" borderId="35" xfId="140" applyNumberFormat="1" applyFont="1" applyFill="1" applyBorder="1" applyAlignment="1">
      <alignment horizontal="center" vertical="center" wrapText="1"/>
      <protection/>
    </xf>
    <xf numFmtId="4" fontId="0" fillId="0" borderId="28" xfId="140" applyNumberFormat="1" applyFont="1" applyFill="1" applyBorder="1" applyAlignment="1">
      <alignment horizontal="center" vertical="center" wrapText="1"/>
      <protection/>
    </xf>
    <xf numFmtId="0" fontId="4" fillId="0" borderId="30" xfId="140" applyFont="1" applyFill="1" applyBorder="1" applyAlignment="1">
      <alignment horizontal="center" vertical="center" wrapText="1"/>
      <protection/>
    </xf>
    <xf numFmtId="1" fontId="0" fillId="0" borderId="37" xfId="140" applyNumberFormat="1" applyFont="1" applyFill="1" applyBorder="1" applyAlignment="1">
      <alignment horizontal="center" vertical="center" wrapText="1"/>
      <protection/>
    </xf>
    <xf numFmtId="4" fontId="24" fillId="0" borderId="22" xfId="82" applyNumberFormat="1" applyFont="1" applyFill="1" applyBorder="1" applyAlignment="1">
      <alignment horizontal="center" vertical="center" wrapText="1"/>
      <protection/>
    </xf>
    <xf numFmtId="213" fontId="4" fillId="0" borderId="50" xfId="145" applyNumberFormat="1" applyFont="1" applyFill="1" applyBorder="1" applyAlignment="1">
      <alignment horizontal="center" vertical="center" wrapText="1"/>
      <protection/>
    </xf>
    <xf numFmtId="4" fontId="4" fillId="0" borderId="25" xfId="137" applyNumberFormat="1" applyFont="1" applyFill="1" applyBorder="1" applyAlignment="1">
      <alignment horizontal="center" vertical="center" wrapText="1"/>
      <protection/>
    </xf>
    <xf numFmtId="4" fontId="0" fillId="0" borderId="34" xfId="137" applyNumberFormat="1" applyFont="1" applyFill="1" applyBorder="1" applyAlignment="1">
      <alignment horizontal="center" vertical="center"/>
      <protection/>
    </xf>
    <xf numFmtId="4" fontId="0" fillId="0" borderId="35" xfId="137" applyNumberFormat="1" applyFont="1" applyFill="1" applyBorder="1" applyAlignment="1">
      <alignment horizontal="center" vertical="center"/>
      <protection/>
    </xf>
    <xf numFmtId="1" fontId="0" fillId="0" borderId="22" xfId="137" applyNumberFormat="1" applyFont="1" applyFill="1" applyBorder="1" applyAlignment="1">
      <alignment horizontal="center" vertical="center"/>
      <protection/>
    </xf>
    <xf numFmtId="4" fontId="0" fillId="0" borderId="28" xfId="137" applyNumberFormat="1" applyFont="1" applyFill="1" applyBorder="1" applyAlignment="1">
      <alignment horizontal="center" vertical="center"/>
      <protection/>
    </xf>
    <xf numFmtId="0" fontId="0" fillId="0" borderId="30" xfId="146" applyFont="1" applyFill="1" applyBorder="1">
      <alignment/>
      <protection/>
    </xf>
    <xf numFmtId="0" fontId="4" fillId="0" borderId="25" xfId="146" applyFont="1" applyFill="1" applyBorder="1" applyAlignment="1">
      <alignment horizontal="center"/>
      <protection/>
    </xf>
    <xf numFmtId="4" fontId="4" fillId="0" borderId="27" xfId="146" applyNumberFormat="1" applyFont="1" applyFill="1" applyBorder="1" applyAlignment="1">
      <alignment horizontal="center"/>
      <protection/>
    </xf>
    <xf numFmtId="49" fontId="4" fillId="0" borderId="25" xfId="119" applyNumberFormat="1" applyFont="1" applyFill="1" applyBorder="1" applyAlignment="1">
      <alignment horizontal="center" vertical="center" wrapText="1"/>
      <protection/>
    </xf>
    <xf numFmtId="4" fontId="0" fillId="0" borderId="23" xfId="82" applyNumberFormat="1" applyFont="1" applyFill="1" applyBorder="1" applyAlignment="1">
      <alignment horizontal="left" vertical="center" wrapText="1"/>
      <protection/>
    </xf>
    <xf numFmtId="4" fontId="0" fillId="0" borderId="20" xfId="82" applyNumberFormat="1" applyFont="1" applyFill="1" applyBorder="1" applyAlignment="1">
      <alignment horizontal="left" vertical="center" wrapText="1"/>
      <protection/>
    </xf>
    <xf numFmtId="4" fontId="0" fillId="0" borderId="20" xfId="125" applyNumberFormat="1" applyFont="1" applyFill="1" applyBorder="1" applyAlignment="1">
      <alignment horizontal="left" vertical="center" wrapText="1"/>
      <protection/>
    </xf>
    <xf numFmtId="4" fontId="0" fillId="0" borderId="20" xfId="82" applyNumberFormat="1" applyFont="1" applyFill="1" applyBorder="1" applyAlignment="1">
      <alignment horizontal="left" wrapText="1"/>
      <protection/>
    </xf>
    <xf numFmtId="0" fontId="4" fillId="0" borderId="19" xfId="119" applyFont="1" applyFill="1" applyBorder="1" applyAlignment="1">
      <alignment horizontal="center" vertical="center" wrapText="1"/>
      <protection/>
    </xf>
    <xf numFmtId="4" fontId="4" fillId="0" borderId="28" xfId="119" applyNumberFormat="1" applyFont="1" applyFill="1" applyBorder="1" applyAlignment="1">
      <alignment horizontal="center" vertical="center"/>
      <protection/>
    </xf>
    <xf numFmtId="0" fontId="26" fillId="0" borderId="0" xfId="146" applyFont="1" applyFill="1">
      <alignment/>
      <protection/>
    </xf>
    <xf numFmtId="49" fontId="4" fillId="0" borderId="30" xfId="118" applyNumberFormat="1" applyFont="1" applyFill="1" applyBorder="1" applyAlignment="1">
      <alignment horizontal="center" vertical="center" wrapText="1"/>
      <protection/>
    </xf>
    <xf numFmtId="49" fontId="4" fillId="0" borderId="25" xfId="118" applyNumberFormat="1" applyFont="1" applyFill="1" applyBorder="1" applyAlignment="1">
      <alignment horizontal="center" vertical="center" wrapText="1"/>
      <protection/>
    </xf>
    <xf numFmtId="0" fontId="4" fillId="0" borderId="27" xfId="118" applyFont="1" applyBorder="1" applyAlignment="1">
      <alignment horizontal="center" vertical="center" wrapText="1"/>
      <protection/>
    </xf>
    <xf numFmtId="0" fontId="4" fillId="0" borderId="26" xfId="118" applyFont="1" applyBorder="1" applyAlignment="1">
      <alignment horizontal="center" vertical="center" wrapText="1"/>
      <protection/>
    </xf>
    <xf numFmtId="219" fontId="0" fillId="0" borderId="34" xfId="118" applyNumberFormat="1" applyFont="1" applyBorder="1" applyAlignment="1">
      <alignment horizontal="center"/>
      <protection/>
    </xf>
    <xf numFmtId="0" fontId="4" fillId="0" borderId="21" xfId="118" applyFont="1" applyBorder="1" applyAlignment="1">
      <alignment horizontal="center" vertical="center" wrapText="1"/>
      <protection/>
    </xf>
    <xf numFmtId="219" fontId="0" fillId="0" borderId="35" xfId="118" applyNumberFormat="1" applyFont="1" applyBorder="1" applyAlignment="1">
      <alignment horizontal="center"/>
      <protection/>
    </xf>
    <xf numFmtId="0" fontId="4" fillId="0" borderId="22" xfId="118" applyFont="1" applyBorder="1" applyAlignment="1">
      <alignment horizontal="center" vertical="center" wrapText="1"/>
      <protection/>
    </xf>
    <xf numFmtId="219" fontId="0" fillId="0" borderId="28" xfId="118" applyNumberFormat="1" applyFont="1" applyBorder="1" applyAlignment="1">
      <alignment horizontal="center"/>
      <protection/>
    </xf>
    <xf numFmtId="0" fontId="4" fillId="0" borderId="30" xfId="118" applyFont="1" applyBorder="1" applyAlignment="1">
      <alignment horizontal="center" vertical="center" wrapText="1"/>
      <protection/>
    </xf>
    <xf numFmtId="0" fontId="25" fillId="0" borderId="25" xfId="118" applyFont="1" applyBorder="1" applyAlignment="1">
      <alignment horizontal="center" vertical="center" wrapText="1"/>
      <protection/>
    </xf>
    <xf numFmtId="4" fontId="4" fillId="0" borderId="27" xfId="118" applyNumberFormat="1" applyFont="1" applyBorder="1" applyAlignment="1">
      <alignment horizontal="center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0" fontId="4" fillId="0" borderId="0" xfId="120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123" applyFont="1" applyFill="1" applyAlignment="1">
      <alignment horizontal="center" wrapText="1"/>
      <protection/>
    </xf>
    <xf numFmtId="3" fontId="0" fillId="0" borderId="23" xfId="144" applyNumberFormat="1" applyFont="1" applyFill="1" applyBorder="1" applyAlignment="1">
      <alignment horizontal="left" vertical="center" wrapText="1"/>
      <protection/>
    </xf>
    <xf numFmtId="4" fontId="0" fillId="0" borderId="34" xfId="144" applyNumberFormat="1" applyFont="1" applyFill="1" applyBorder="1" applyAlignment="1">
      <alignment horizontal="center" vertical="center" wrapText="1"/>
      <protection/>
    </xf>
    <xf numFmtId="4" fontId="0" fillId="0" borderId="35" xfId="144" applyNumberFormat="1" applyFont="1" applyFill="1" applyBorder="1" applyAlignment="1">
      <alignment horizontal="center" vertical="center" wrapText="1"/>
      <protection/>
    </xf>
    <xf numFmtId="0" fontId="4" fillId="0" borderId="30" xfId="144" applyFont="1" applyFill="1" applyBorder="1" applyAlignment="1">
      <alignment horizontal="center" vertical="center" wrapText="1"/>
      <protection/>
    </xf>
    <xf numFmtId="0" fontId="4" fillId="0" borderId="25" xfId="144" applyFont="1" applyFill="1" applyBorder="1" applyAlignment="1">
      <alignment horizontal="left" vertical="center" wrapText="1"/>
      <protection/>
    </xf>
    <xf numFmtId="4" fontId="4" fillId="0" borderId="27" xfId="144" applyNumberFormat="1" applyFont="1" applyFill="1" applyBorder="1" applyAlignment="1">
      <alignment horizontal="center" vertical="center" wrapText="1"/>
      <protection/>
    </xf>
    <xf numFmtId="0" fontId="4" fillId="0" borderId="46" xfId="144" applyFont="1" applyFill="1" applyBorder="1" applyAlignment="1">
      <alignment horizontal="center" vertical="center" wrapText="1"/>
      <protection/>
    </xf>
    <xf numFmtId="0" fontId="4" fillId="0" borderId="33" xfId="144" applyFont="1" applyFill="1" applyBorder="1" applyAlignment="1">
      <alignment horizontal="center" vertical="center" wrapText="1"/>
      <protection/>
    </xf>
    <xf numFmtId="0" fontId="0" fillId="0" borderId="54" xfId="144" applyFont="1" applyFill="1" applyBorder="1" applyAlignment="1">
      <alignment horizontal="center" vertical="center" wrapText="1"/>
      <protection/>
    </xf>
    <xf numFmtId="3" fontId="0" fillId="0" borderId="51" xfId="144" applyNumberFormat="1" applyFont="1" applyFill="1" applyBorder="1" applyAlignment="1">
      <alignment horizontal="left" vertical="center" wrapText="1"/>
      <protection/>
    </xf>
    <xf numFmtId="0" fontId="0" fillId="0" borderId="51" xfId="144" applyFont="1" applyFill="1" applyBorder="1" applyAlignment="1">
      <alignment horizontal="left" vertical="center" wrapText="1"/>
      <protection/>
    </xf>
    <xf numFmtId="4" fontId="0" fillId="0" borderId="75" xfId="144" applyNumberFormat="1" applyFont="1" applyFill="1" applyBorder="1" applyAlignment="1">
      <alignment horizontal="center" vertical="center" wrapText="1"/>
      <protection/>
    </xf>
    <xf numFmtId="4" fontId="0" fillId="0" borderId="61" xfId="144" applyNumberFormat="1" applyFont="1" applyFill="1" applyBorder="1" applyAlignment="1">
      <alignment horizontal="center" vertical="center" wrapText="1"/>
      <protection/>
    </xf>
    <xf numFmtId="4" fontId="4" fillId="0" borderId="25" xfId="144" applyNumberFormat="1" applyFont="1" applyFill="1" applyBorder="1" applyAlignment="1">
      <alignment horizontal="left" vertical="center" wrapText="1"/>
      <protection/>
    </xf>
    <xf numFmtId="3" fontId="4" fillId="0" borderId="25" xfId="144" applyNumberFormat="1" applyFont="1" applyFill="1" applyBorder="1" applyAlignment="1">
      <alignment horizontal="left" vertical="center" wrapText="1"/>
      <protection/>
    </xf>
    <xf numFmtId="4" fontId="0" fillId="0" borderId="24" xfId="117" applyNumberFormat="1" applyFont="1" applyFill="1" applyBorder="1" applyAlignment="1">
      <alignment horizontal="left" vertical="center" wrapText="1"/>
      <protection/>
    </xf>
    <xf numFmtId="4" fontId="4" fillId="0" borderId="25" xfId="117" applyNumberFormat="1" applyFont="1" applyFill="1" applyBorder="1" applyAlignment="1">
      <alignment horizontal="left" vertical="center" wrapText="1"/>
      <protection/>
    </xf>
    <xf numFmtId="0" fontId="4" fillId="0" borderId="66" xfId="144" applyFont="1" applyFill="1" applyBorder="1" applyAlignment="1">
      <alignment horizontal="center" vertical="center" wrapText="1"/>
      <protection/>
    </xf>
    <xf numFmtId="4" fontId="0" fillId="0" borderId="67" xfId="117" applyNumberFormat="1" applyFont="1" applyFill="1" applyBorder="1" applyAlignment="1">
      <alignment horizontal="left" vertical="center" wrapText="1"/>
      <protection/>
    </xf>
    <xf numFmtId="0" fontId="0" fillId="0" borderId="67" xfId="144" applyFont="1" applyFill="1" applyBorder="1" applyAlignment="1">
      <alignment horizontal="left" vertical="center" wrapText="1"/>
      <protection/>
    </xf>
    <xf numFmtId="4" fontId="0" fillId="0" borderId="91" xfId="144" applyNumberFormat="1" applyFont="1" applyFill="1" applyBorder="1" applyAlignment="1">
      <alignment horizontal="center" vertical="center" wrapText="1"/>
      <protection/>
    </xf>
    <xf numFmtId="0" fontId="4" fillId="0" borderId="48" xfId="144" applyFont="1" applyFill="1" applyBorder="1" applyAlignment="1">
      <alignment horizontal="center" vertical="center" wrapText="1"/>
      <protection/>
    </xf>
    <xf numFmtId="0" fontId="4" fillId="0" borderId="32" xfId="144" applyFont="1" applyFill="1" applyBorder="1" applyAlignment="1">
      <alignment horizontal="left" vertical="center" wrapText="1"/>
      <protection/>
    </xf>
    <xf numFmtId="4" fontId="4" fillId="0" borderId="33" xfId="144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urrency" xfId="79"/>
    <cellStyle name="Currency [0]" xfId="80"/>
    <cellStyle name="Excel Built-in Bad" xfId="81"/>
    <cellStyle name="Excel Built-in Normal" xfId="82"/>
    <cellStyle name="Explanatory Text" xfId="83"/>
    <cellStyle name="Explanatory Text 2" xfId="84"/>
    <cellStyle name="Explanatory Text 3" xfId="85"/>
    <cellStyle name="Followed Hyperlink" xfId="86"/>
    <cellStyle name="Good" xfId="87"/>
    <cellStyle name="Good 2" xfId="88"/>
    <cellStyle name="Good 3" xfId="89"/>
    <cellStyle name="Heading 1" xfId="90"/>
    <cellStyle name="Heading 1 2" xfId="91"/>
    <cellStyle name="Heading 1 3" xfId="92"/>
    <cellStyle name="Heading 2" xfId="93"/>
    <cellStyle name="Heading 2 2" xfId="94"/>
    <cellStyle name="Heading 2 3" xfId="95"/>
    <cellStyle name="Heading 3" xfId="96"/>
    <cellStyle name="Heading 3 2" xfId="97"/>
    <cellStyle name="Heading 3 3" xfId="98"/>
    <cellStyle name="Heading 4" xfId="99"/>
    <cellStyle name="Heading 4 2" xfId="100"/>
    <cellStyle name="Heading 4 3" xfId="101"/>
    <cellStyle name="Hyperlink" xfId="102"/>
    <cellStyle name="Hyperlink 2" xfId="103"/>
    <cellStyle name="Input" xfId="104"/>
    <cellStyle name="Input 2" xfId="105"/>
    <cellStyle name="Input 3" xfId="106"/>
    <cellStyle name="Linked Cell" xfId="107"/>
    <cellStyle name="Linked Cell 2" xfId="108"/>
    <cellStyle name="Linked Cell 3" xfId="109"/>
    <cellStyle name="Neutral" xfId="110"/>
    <cellStyle name="Neutral 2" xfId="111"/>
    <cellStyle name="Neutral 3" xfId="112"/>
    <cellStyle name="Normal 10" xfId="113"/>
    <cellStyle name="Normal 11" xfId="114"/>
    <cellStyle name="Normal 11 2" xfId="115"/>
    <cellStyle name="Normal 11 3" xfId="116"/>
    <cellStyle name="Normal 12" xfId="117"/>
    <cellStyle name="Normal 13" xfId="118"/>
    <cellStyle name="Normal 13 2" xfId="119"/>
    <cellStyle name="Normal 2" xfId="120"/>
    <cellStyle name="Normal 2 2" xfId="121"/>
    <cellStyle name="Normal 2 2 2" xfId="122"/>
    <cellStyle name="Normal 2 3" xfId="123"/>
    <cellStyle name="Normal 2_alocare 2014 trim I" xfId="124"/>
    <cellStyle name="Normal 3" xfId="125"/>
    <cellStyle name="Normal 3 2" xfId="126"/>
    <cellStyle name="Normal 3 3" xfId="127"/>
    <cellStyle name="Normal 3_alocare 2014 trim I" xfId="128"/>
    <cellStyle name="Normal 4" xfId="129"/>
    <cellStyle name="Normal 4 2" xfId="130"/>
    <cellStyle name="Normal 5" xfId="131"/>
    <cellStyle name="Normal 6" xfId="132"/>
    <cellStyle name="Normal 6 2" xfId="133"/>
    <cellStyle name="Normal 7" xfId="134"/>
    <cellStyle name="Normal 8" xfId="135"/>
    <cellStyle name="Normal 9" xfId="136"/>
    <cellStyle name="Normal_alocare 2014 trim I 2" xfId="137"/>
    <cellStyle name="Normal_ANALIZA TRIM.I 2013 -INSUF HEPATICA 2" xfId="138"/>
    <cellStyle name="Normal_centralizator programe noi 2013" xfId="139"/>
    <cellStyle name="Normal_centralizator programe noi 2013 2" xfId="140"/>
    <cellStyle name="Normal_DIABET TRIM(2)(1).I 2013 2 2" xfId="141"/>
    <cellStyle name="Normal_DIABET TRIM(2).I 2013 2" xfId="142"/>
    <cellStyle name="Normal_dializa analiza" xfId="143"/>
    <cellStyle name="Normal_dializa analiza 3" xfId="144"/>
    <cellStyle name="Normal_fila" xfId="145"/>
    <cellStyle name="Normal_oncologie" xfId="146"/>
    <cellStyle name="Normal_SANATATE MINTALA - CENTRALIZARE 2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Warning Text" xfId="160"/>
    <cellStyle name="Warning Text 2" xfId="161"/>
    <cellStyle name="Warning Text 3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9.421875" style="41" customWidth="1"/>
    <col min="4" max="4" width="19.00390625" style="41" customWidth="1"/>
    <col min="5" max="16384" width="9.140625" style="41" customWidth="1"/>
  </cols>
  <sheetData>
    <row r="1" s="60" customFormat="1" ht="12.75">
      <c r="C1" s="56"/>
    </row>
    <row r="2" s="36" customFormat="1" ht="12.75">
      <c r="C2" s="69"/>
    </row>
    <row r="3" s="17" customFormat="1" ht="12.75"/>
    <row r="4" s="17" customFormat="1" ht="12.75"/>
    <row r="7" spans="2:4" ht="12.75">
      <c r="B7" s="9"/>
      <c r="C7" s="478" t="s">
        <v>47</v>
      </c>
      <c r="D7" s="478"/>
    </row>
    <row r="8" spans="2:4" ht="12.75">
      <c r="B8" s="9"/>
      <c r="C8" s="478"/>
      <c r="D8" s="478"/>
    </row>
    <row r="9" spans="3:4" ht="12.75">
      <c r="C9" s="478"/>
      <c r="D9" s="478"/>
    </row>
    <row r="10" spans="2:3" s="45" customFormat="1" ht="13.5" thickBot="1">
      <c r="B10" s="43"/>
      <c r="C10" s="44"/>
    </row>
    <row r="11" spans="2:4" s="45" customFormat="1" ht="60.75" customHeight="1">
      <c r="B11" s="424" t="s">
        <v>21</v>
      </c>
      <c r="C11" s="423" t="s">
        <v>1</v>
      </c>
      <c r="D11" s="293" t="s">
        <v>252</v>
      </c>
    </row>
    <row r="12" spans="2:4" ht="25.5">
      <c r="B12" s="425">
        <v>1</v>
      </c>
      <c r="C12" s="427" t="s">
        <v>17</v>
      </c>
      <c r="D12" s="292">
        <v>1400</v>
      </c>
    </row>
    <row r="13" spans="2:4" ht="25.5">
      <c r="B13" s="425">
        <v>2</v>
      </c>
      <c r="C13" s="427" t="s">
        <v>66</v>
      </c>
      <c r="D13" s="292">
        <v>123760.25</v>
      </c>
    </row>
    <row r="14" spans="2:4" s="36" customFormat="1" ht="36.75" customHeight="1">
      <c r="B14" s="425">
        <v>3</v>
      </c>
      <c r="C14" s="428" t="s">
        <v>104</v>
      </c>
      <c r="D14" s="292">
        <v>2789.75</v>
      </c>
    </row>
    <row r="15" spans="2:4" s="45" customFormat="1" ht="21.75" customHeight="1" thickBot="1">
      <c r="B15" s="416"/>
      <c r="C15" s="408" t="s">
        <v>7</v>
      </c>
      <c r="D15" s="293">
        <v>127950</v>
      </c>
    </row>
    <row r="16" spans="2:3" s="45" customFormat="1" ht="12.75">
      <c r="B16" s="46"/>
      <c r="C16" s="47"/>
    </row>
    <row r="17" spans="2:3" s="45" customFormat="1" ht="12.75">
      <c r="B17" s="46"/>
      <c r="C17" s="47"/>
    </row>
    <row r="18" spans="1:3" s="22" customFormat="1" ht="12.75" customHeight="1">
      <c r="A18" s="34"/>
      <c r="C18" s="109"/>
    </row>
    <row r="19" spans="1:2" s="22" customFormat="1" ht="12.75" customHeight="1">
      <c r="A19" s="19"/>
      <c r="B19" s="23"/>
    </row>
    <row r="20" spans="1:3" s="22" customFormat="1" ht="12.75">
      <c r="A20" s="19"/>
      <c r="B20" s="52"/>
      <c r="C20" s="23"/>
    </row>
    <row r="21" spans="1:3" s="22" customFormat="1" ht="12.75">
      <c r="A21" s="13"/>
      <c r="B21" s="52"/>
      <c r="C21" s="20"/>
    </row>
    <row r="22" spans="1:3" s="22" customFormat="1" ht="12.75">
      <c r="A22" s="13"/>
      <c r="B22" s="60"/>
      <c r="C22" s="53"/>
    </row>
    <row r="23" spans="1:3" s="14" customFormat="1" ht="12.75">
      <c r="A23" s="12"/>
      <c r="B23" s="60"/>
      <c r="C23" s="36"/>
    </row>
    <row r="24" spans="1:3" s="50" customFormat="1" ht="12.75">
      <c r="A24" s="22"/>
      <c r="B24" s="60"/>
      <c r="C24" s="60"/>
    </row>
    <row r="25" s="88" customFormat="1" ht="12.75">
      <c r="C25" s="89"/>
    </row>
    <row r="26" s="50" customFormat="1" ht="12.75">
      <c r="B26" s="68"/>
    </row>
    <row r="27" s="60" customFormat="1" ht="12.75"/>
  </sheetData>
  <sheetProtection/>
  <mergeCells count="1">
    <mergeCell ref="C7:D9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.421875" style="7" customWidth="1"/>
    <col min="2" max="2" width="4.140625" style="24" customWidth="1"/>
    <col min="3" max="3" width="18.57421875" style="7" customWidth="1"/>
    <col min="4" max="4" width="28.7109375" style="8" customWidth="1"/>
    <col min="5" max="5" width="18.8515625" style="13" customWidth="1"/>
    <col min="6" max="16384" width="9.140625" style="7" customWidth="1"/>
  </cols>
  <sheetData>
    <row r="1" ht="12.75">
      <c r="D1" s="7"/>
    </row>
    <row r="2" ht="12.75">
      <c r="D2" s="7"/>
    </row>
    <row r="3" ht="12.75">
      <c r="D3" s="7"/>
    </row>
    <row r="4" ht="12.75">
      <c r="D4" s="7"/>
    </row>
    <row r="5" spans="2:4" ht="12.75">
      <c r="B5" s="7"/>
      <c r="D5" s="13"/>
    </row>
    <row r="6" spans="2:3" ht="12.75">
      <c r="B6" s="120"/>
      <c r="C6" s="39" t="s">
        <v>26</v>
      </c>
    </row>
    <row r="7" ht="15.75" customHeight="1" thickBot="1"/>
    <row r="8" spans="2:5" ht="75.75" customHeight="1" thickBot="1">
      <c r="B8" s="115" t="s">
        <v>21</v>
      </c>
      <c r="C8" s="437" t="s">
        <v>212</v>
      </c>
      <c r="D8" s="438" t="s">
        <v>1</v>
      </c>
      <c r="E8" s="636" t="s">
        <v>259</v>
      </c>
    </row>
    <row r="9" spans="2:5" ht="31.5" customHeight="1">
      <c r="B9" s="105">
        <v>1</v>
      </c>
      <c r="C9" s="559" t="s">
        <v>27</v>
      </c>
      <c r="D9" s="642" t="s">
        <v>74</v>
      </c>
      <c r="E9" s="638">
        <v>107395.72587313777</v>
      </c>
    </row>
    <row r="10" spans="2:5" ht="30" customHeight="1">
      <c r="B10" s="97">
        <v>2</v>
      </c>
      <c r="C10" s="560"/>
      <c r="D10" s="643" t="s">
        <v>77</v>
      </c>
      <c r="E10" s="639">
        <v>111134.27412686226</v>
      </c>
    </row>
    <row r="11" spans="2:5" ht="30" customHeight="1">
      <c r="B11" s="308">
        <v>3</v>
      </c>
      <c r="C11" s="561"/>
      <c r="D11" s="648" t="s">
        <v>264</v>
      </c>
      <c r="E11" s="640">
        <v>5000</v>
      </c>
    </row>
    <row r="12" spans="2:5" s="8" customFormat="1" ht="13.5" thickBot="1">
      <c r="B12" s="59"/>
      <c r="C12" s="562"/>
      <c r="D12" s="644" t="s">
        <v>7</v>
      </c>
      <c r="E12" s="641">
        <v>223530.00000000003</v>
      </c>
    </row>
    <row r="13" spans="2:5" ht="19.5" customHeight="1">
      <c r="B13" s="105">
        <v>1</v>
      </c>
      <c r="C13" s="559" t="s">
        <v>28</v>
      </c>
      <c r="D13" s="642" t="s">
        <v>74</v>
      </c>
      <c r="E13" s="638">
        <v>207.8</v>
      </c>
    </row>
    <row r="14" spans="2:5" ht="37.5" customHeight="1">
      <c r="B14" s="97">
        <v>2</v>
      </c>
      <c r="C14" s="560"/>
      <c r="D14" s="643" t="s">
        <v>77</v>
      </c>
      <c r="E14" s="639">
        <v>79603.62</v>
      </c>
    </row>
    <row r="15" spans="2:5" ht="24.75" customHeight="1">
      <c r="B15" s="308">
        <v>3</v>
      </c>
      <c r="C15" s="561"/>
      <c r="D15" s="648" t="s">
        <v>264</v>
      </c>
      <c r="E15" s="645">
        <v>6568.58</v>
      </c>
    </row>
    <row r="16" spans="2:5" s="8" customFormat="1" ht="13.5" thickBot="1">
      <c r="B16" s="59"/>
      <c r="C16" s="562"/>
      <c r="D16" s="644" t="s">
        <v>7</v>
      </c>
      <c r="E16" s="641">
        <v>86380</v>
      </c>
    </row>
    <row r="17" spans="2:5" ht="39.75" customHeight="1">
      <c r="B17" s="105">
        <v>1</v>
      </c>
      <c r="C17" s="559" t="s">
        <v>29</v>
      </c>
      <c r="D17" s="646" t="s">
        <v>77</v>
      </c>
      <c r="E17" s="638">
        <v>1017128.5</v>
      </c>
    </row>
    <row r="18" spans="2:5" ht="36.75" customHeight="1">
      <c r="B18" s="97">
        <v>2</v>
      </c>
      <c r="C18" s="560"/>
      <c r="D18" s="647" t="s">
        <v>69</v>
      </c>
      <c r="E18" s="639">
        <v>15221.5</v>
      </c>
    </row>
    <row r="19" spans="2:5" ht="36.75" customHeight="1" thickBot="1">
      <c r="B19" s="308">
        <v>3</v>
      </c>
      <c r="C19" s="561"/>
      <c r="D19" s="649" t="s">
        <v>264</v>
      </c>
      <c r="E19" s="645">
        <v>6600</v>
      </c>
    </row>
    <row r="20" spans="2:5" s="8" customFormat="1" ht="13.5" thickBot="1">
      <c r="B20" s="59"/>
      <c r="C20" s="562"/>
      <c r="D20" s="637" t="s">
        <v>7</v>
      </c>
      <c r="E20" s="108">
        <v>1038950</v>
      </c>
    </row>
    <row r="21" spans="2:5" ht="18" customHeight="1" thickBot="1">
      <c r="B21" s="241"/>
      <c r="C21" s="191" t="s">
        <v>7</v>
      </c>
      <c r="D21" s="242"/>
      <c r="E21" s="106">
        <v>1348860</v>
      </c>
    </row>
    <row r="22" spans="2:5" s="8" customFormat="1" ht="12.75">
      <c r="B22" s="121"/>
      <c r="C22" s="3"/>
      <c r="D22" s="3"/>
      <c r="E22" s="55"/>
    </row>
    <row r="23" spans="1:5" s="22" customFormat="1" ht="12.75">
      <c r="A23" s="13"/>
      <c r="B23" s="60"/>
      <c r="C23" s="53"/>
      <c r="E23" s="23"/>
    </row>
    <row r="24" spans="1:5" s="14" customFormat="1" ht="12.75">
      <c r="A24" s="12"/>
      <c r="B24" s="60"/>
      <c r="C24" s="36"/>
      <c r="D24" s="58"/>
      <c r="E24" s="20"/>
    </row>
    <row r="25" spans="1:5" s="50" customFormat="1" ht="12.75">
      <c r="A25" s="22"/>
      <c r="B25" s="60"/>
      <c r="C25" s="60"/>
      <c r="D25" s="60"/>
      <c r="E25" s="53"/>
    </row>
    <row r="26" spans="2:5" s="14" customFormat="1" ht="12.75">
      <c r="B26" s="124"/>
      <c r="C26" s="248"/>
      <c r="D26" s="20"/>
      <c r="E26" s="20"/>
    </row>
    <row r="27" spans="2:5" s="22" customFormat="1" ht="12.75">
      <c r="B27" s="123"/>
      <c r="C27" s="11"/>
      <c r="D27" s="23"/>
      <c r="E27" s="23"/>
    </row>
    <row r="28" spans="2:5" s="14" customFormat="1" ht="12.75">
      <c r="B28" s="124"/>
      <c r="C28" s="11"/>
      <c r="D28" s="20"/>
      <c r="E28" s="20"/>
    </row>
    <row r="29" spans="2:5" s="50" customFormat="1" ht="12.75">
      <c r="B29" s="68"/>
      <c r="D29" s="53"/>
      <c r="E29" s="53"/>
    </row>
    <row r="30" s="60" customFormat="1" ht="12.75">
      <c r="E30" s="61"/>
    </row>
  </sheetData>
  <sheetProtection selectLockedCells="1" selectUnlockedCells="1"/>
  <mergeCells count="3">
    <mergeCell ref="C9:C12"/>
    <mergeCell ref="C13:C16"/>
    <mergeCell ref="C17:C20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.57421875" style="17" customWidth="1"/>
    <col min="2" max="2" width="4.57421875" style="17" customWidth="1"/>
    <col min="3" max="3" width="18.00390625" style="17" customWidth="1"/>
    <col min="4" max="4" width="34.140625" style="17" customWidth="1"/>
    <col min="5" max="5" width="16.8515625" style="17" customWidth="1"/>
    <col min="6" max="16384" width="9.140625" style="17" customWidth="1"/>
  </cols>
  <sheetData>
    <row r="1" s="7" customFormat="1" ht="12.75">
      <c r="B1" s="24"/>
    </row>
    <row r="2" s="7" customFormat="1" ht="12.75">
      <c r="B2" s="24"/>
    </row>
    <row r="3" s="7" customFormat="1" ht="12.75">
      <c r="B3" s="24"/>
    </row>
    <row r="4" s="7" customFormat="1" ht="12.75">
      <c r="B4" s="24"/>
    </row>
    <row r="6" s="7" customFormat="1" ht="12.75">
      <c r="D6" s="13"/>
    </row>
    <row r="7" spans="3:5" ht="29.25" customHeight="1">
      <c r="C7" s="563" t="s">
        <v>218</v>
      </c>
      <c r="D7" s="563"/>
      <c r="E7" s="563"/>
    </row>
    <row r="8" ht="14.25" customHeight="1" thickBot="1">
      <c r="D8" s="21"/>
    </row>
    <row r="9" spans="2:5" s="21" customFormat="1" ht="66.75" customHeight="1" thickBot="1">
      <c r="B9" s="243" t="s">
        <v>21</v>
      </c>
      <c r="C9" s="242"/>
      <c r="D9" s="103" t="s">
        <v>1</v>
      </c>
      <c r="E9" s="460" t="s">
        <v>252</v>
      </c>
    </row>
    <row r="10" spans="2:5" s="93" customFormat="1" ht="25.5">
      <c r="B10" s="387">
        <v>1</v>
      </c>
      <c r="C10" s="564" t="s">
        <v>32</v>
      </c>
      <c r="D10" s="102" t="s">
        <v>67</v>
      </c>
      <c r="E10" s="283">
        <v>1689831.2</v>
      </c>
    </row>
    <row r="11" spans="2:5" s="93" customFormat="1" ht="25.5">
      <c r="B11" s="274">
        <v>2</v>
      </c>
      <c r="C11" s="565"/>
      <c r="D11" s="5" t="s">
        <v>66</v>
      </c>
      <c r="E11" s="283">
        <v>3469382.8</v>
      </c>
    </row>
    <row r="12" spans="2:5" s="93" customFormat="1" ht="25.5">
      <c r="B12" s="274">
        <v>3</v>
      </c>
      <c r="C12" s="565"/>
      <c r="D12" s="267" t="s">
        <v>76</v>
      </c>
      <c r="E12" s="283">
        <v>254966</v>
      </c>
    </row>
    <row r="13" spans="2:5" s="93" customFormat="1" ht="22.5" customHeight="1">
      <c r="B13" s="451">
        <v>4</v>
      </c>
      <c r="C13" s="566"/>
      <c r="D13" s="359" t="s">
        <v>267</v>
      </c>
      <c r="E13" s="283">
        <v>954370</v>
      </c>
    </row>
    <row r="14" spans="2:5" s="94" customFormat="1" ht="13.5" thickBot="1">
      <c r="B14" s="275"/>
      <c r="C14" s="567"/>
      <c r="D14" s="2" t="s">
        <v>7</v>
      </c>
      <c r="E14" s="108">
        <v>6368550</v>
      </c>
    </row>
    <row r="15" spans="2:5" s="93" customFormat="1" ht="32.25" customHeight="1">
      <c r="B15" s="273">
        <v>1</v>
      </c>
      <c r="C15" s="568" t="s">
        <v>253</v>
      </c>
      <c r="D15" s="92" t="s">
        <v>67</v>
      </c>
      <c r="E15" s="283">
        <v>149900</v>
      </c>
    </row>
    <row r="16" spans="2:5" s="93" customFormat="1" ht="25.5">
      <c r="B16" s="274">
        <v>2</v>
      </c>
      <c r="C16" s="565"/>
      <c r="D16" s="5" t="s">
        <v>66</v>
      </c>
      <c r="E16" s="283">
        <v>18000</v>
      </c>
    </row>
    <row r="17" spans="2:5" s="93" customFormat="1" ht="25.5">
      <c r="B17" s="451"/>
      <c r="C17" s="566"/>
      <c r="D17" s="5" t="s">
        <v>76</v>
      </c>
      <c r="E17" s="283">
        <v>42000</v>
      </c>
    </row>
    <row r="18" spans="2:5" s="94" customFormat="1" ht="13.5" thickBot="1">
      <c r="B18" s="275"/>
      <c r="C18" s="567"/>
      <c r="D18" s="2" t="s">
        <v>7</v>
      </c>
      <c r="E18" s="95">
        <v>209900</v>
      </c>
    </row>
    <row r="19" spans="2:5" s="93" customFormat="1" ht="25.5">
      <c r="B19" s="273">
        <v>1</v>
      </c>
      <c r="C19" s="568" t="s">
        <v>262</v>
      </c>
      <c r="D19" s="92" t="s">
        <v>67</v>
      </c>
      <c r="E19" s="283">
        <v>370000</v>
      </c>
    </row>
    <row r="20" spans="2:5" s="93" customFormat="1" ht="25.5">
      <c r="B20" s="274">
        <v>2</v>
      </c>
      <c r="C20" s="565"/>
      <c r="D20" s="5" t="s">
        <v>66</v>
      </c>
      <c r="E20" s="283">
        <v>35000</v>
      </c>
    </row>
    <row r="21" spans="2:5" s="93" customFormat="1" ht="25.5" customHeight="1">
      <c r="B21" s="274">
        <v>3</v>
      </c>
      <c r="C21" s="565"/>
      <c r="D21" s="5" t="s">
        <v>76</v>
      </c>
      <c r="E21" s="283">
        <v>35000</v>
      </c>
    </row>
    <row r="22" spans="2:5" s="94" customFormat="1" ht="13.5" thickBot="1">
      <c r="B22" s="275"/>
      <c r="C22" s="567"/>
      <c r="D22" s="2" t="s">
        <v>7</v>
      </c>
      <c r="E22" s="282">
        <v>440000</v>
      </c>
    </row>
    <row r="23" spans="2:5" s="93" customFormat="1" ht="25.5">
      <c r="B23" s="273">
        <v>1</v>
      </c>
      <c r="C23" s="568" t="s">
        <v>241</v>
      </c>
      <c r="D23" s="92" t="s">
        <v>67</v>
      </c>
      <c r="E23" s="283">
        <v>876428</v>
      </c>
    </row>
    <row r="24" spans="2:5" s="93" customFormat="1" ht="25.5">
      <c r="B24" s="274">
        <v>2</v>
      </c>
      <c r="C24" s="565"/>
      <c r="D24" s="5" t="s">
        <v>66</v>
      </c>
      <c r="E24" s="283">
        <v>230667</v>
      </c>
    </row>
    <row r="25" spans="2:5" s="93" customFormat="1" ht="25.5" customHeight="1">
      <c r="B25" s="274">
        <v>3</v>
      </c>
      <c r="C25" s="565"/>
      <c r="D25" s="5" t="s">
        <v>76</v>
      </c>
      <c r="E25" s="283">
        <v>230665</v>
      </c>
    </row>
    <row r="26" spans="2:5" s="94" customFormat="1" ht="13.5" thickBot="1">
      <c r="B26" s="275"/>
      <c r="C26" s="567"/>
      <c r="D26" s="2" t="s">
        <v>7</v>
      </c>
      <c r="E26" s="282">
        <v>1337760</v>
      </c>
    </row>
    <row r="27" spans="2:5" s="21" customFormat="1" ht="20.25" customHeight="1" thickBot="1">
      <c r="B27" s="276"/>
      <c r="C27" s="242"/>
      <c r="D27" s="103" t="s">
        <v>14</v>
      </c>
      <c r="E27" s="468">
        <v>8356210</v>
      </c>
    </row>
    <row r="28" spans="2:3" s="21" customFormat="1" ht="12.75">
      <c r="B28" s="6"/>
      <c r="C28" s="98"/>
    </row>
    <row r="29" s="36" customFormat="1" ht="12.75">
      <c r="C29" s="69"/>
    </row>
    <row r="30" spans="3:4" s="36" customFormat="1" ht="12.75">
      <c r="C30" s="69"/>
      <c r="D30" s="17"/>
    </row>
    <row r="31" spans="1:3" s="22" customFormat="1" ht="12.75">
      <c r="A31" s="13"/>
      <c r="B31" s="60"/>
      <c r="C31" s="53"/>
    </row>
    <row r="32" spans="3:4" s="14" customFormat="1" ht="12.75">
      <c r="C32" s="124"/>
      <c r="D32" s="11"/>
    </row>
    <row r="35" spans="3:4" ht="12.75">
      <c r="C35" s="249"/>
      <c r="D35" s="250"/>
    </row>
    <row r="36" spans="3:4" ht="12.75">
      <c r="C36" s="250"/>
      <c r="D36" s="250"/>
    </row>
  </sheetData>
  <sheetProtection selectLockedCells="1" selectUnlockedCells="1"/>
  <mergeCells count="5">
    <mergeCell ref="C10:C14"/>
    <mergeCell ref="C15:C18"/>
    <mergeCell ref="C23:C26"/>
    <mergeCell ref="C19:C22"/>
    <mergeCell ref="C7:E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5">
      <selection activeCell="L17" sqref="L17"/>
    </sheetView>
  </sheetViews>
  <sheetFormatPr defaultColWidth="9.140625" defaultRowHeight="12.75"/>
  <cols>
    <col min="1" max="1" width="1.57421875" style="17" customWidth="1"/>
    <col min="2" max="2" width="4.57421875" style="17" customWidth="1"/>
    <col min="3" max="3" width="28.28125" style="21" customWidth="1"/>
    <col min="4" max="4" width="36.421875" style="17" customWidth="1"/>
    <col min="5" max="5" width="18.00390625" style="17" customWidth="1"/>
    <col min="6" max="16384" width="9.140625" style="17" customWidth="1"/>
  </cols>
  <sheetData>
    <row r="1" s="7" customFormat="1" ht="12.75" hidden="1">
      <c r="B1" s="24"/>
    </row>
    <row r="2" s="7" customFormat="1" ht="12.75" hidden="1">
      <c r="B2" s="24"/>
    </row>
    <row r="3" s="7" customFormat="1" ht="12.75" hidden="1">
      <c r="B3" s="24"/>
    </row>
    <row r="4" ht="12.75" customHeight="1" hidden="1"/>
    <row r="5" ht="12.75">
      <c r="C5" s="17"/>
    </row>
    <row r="6" spans="2:4" ht="12.75">
      <c r="B6" s="201" t="s">
        <v>130</v>
      </c>
      <c r="C6" s="201"/>
      <c r="D6" s="201"/>
    </row>
    <row r="7" ht="13.5" thickBot="1">
      <c r="D7" s="21"/>
    </row>
    <row r="8" spans="2:5" s="21" customFormat="1" ht="51.75" customHeight="1" thickBot="1">
      <c r="B8" s="440" t="s">
        <v>21</v>
      </c>
      <c r="C8" s="441"/>
      <c r="D8" s="442" t="s">
        <v>1</v>
      </c>
      <c r="E8" s="620" t="s">
        <v>252</v>
      </c>
    </row>
    <row r="9" spans="2:5" s="93" customFormat="1" ht="27" customHeight="1">
      <c r="B9" s="215">
        <v>1</v>
      </c>
      <c r="C9" s="545" t="s">
        <v>222</v>
      </c>
      <c r="D9" s="212" t="s">
        <v>8</v>
      </c>
      <c r="E9" s="443">
        <v>11975376.56</v>
      </c>
    </row>
    <row r="10" spans="2:5" s="93" customFormat="1" ht="38.25">
      <c r="B10" s="216">
        <v>2</v>
      </c>
      <c r="C10" s="546"/>
      <c r="D10" s="265" t="s">
        <v>202</v>
      </c>
      <c r="E10" s="283">
        <v>2167143.44</v>
      </c>
    </row>
    <row r="11" spans="2:5" s="94" customFormat="1" ht="13.5" thickBot="1">
      <c r="B11" s="177"/>
      <c r="C11" s="547"/>
      <c r="D11" s="49" t="s">
        <v>7</v>
      </c>
      <c r="E11" s="282">
        <v>14142520</v>
      </c>
    </row>
    <row r="12" spans="2:5" s="21" customFormat="1" ht="26.25" customHeight="1">
      <c r="B12" s="231">
        <v>1</v>
      </c>
      <c r="C12" s="569" t="s">
        <v>208</v>
      </c>
      <c r="D12" s="225" t="s">
        <v>8</v>
      </c>
      <c r="E12" s="388">
        <v>10222220</v>
      </c>
    </row>
    <row r="13" spans="2:5" s="21" customFormat="1" ht="26.25" customHeight="1">
      <c r="B13" s="285"/>
      <c r="C13" s="571"/>
      <c r="D13" s="265" t="s">
        <v>202</v>
      </c>
      <c r="E13" s="388">
        <v>42000</v>
      </c>
    </row>
    <row r="14" spans="2:5" s="21" customFormat="1" ht="13.5" thickBot="1">
      <c r="B14" s="177"/>
      <c r="C14" s="547"/>
      <c r="D14" s="49" t="s">
        <v>7</v>
      </c>
      <c r="E14" s="444">
        <v>10264220</v>
      </c>
    </row>
    <row r="15" spans="2:5" s="93" customFormat="1" ht="12.75">
      <c r="B15" s="264">
        <v>1</v>
      </c>
      <c r="C15" s="545" t="s">
        <v>131</v>
      </c>
      <c r="D15" s="212" t="s">
        <v>8</v>
      </c>
      <c r="E15" s="443">
        <v>3492426</v>
      </c>
    </row>
    <row r="16" spans="2:5" s="93" customFormat="1" ht="38.25">
      <c r="B16" s="216">
        <v>2</v>
      </c>
      <c r="C16" s="546"/>
      <c r="D16" s="265" t="s">
        <v>202</v>
      </c>
      <c r="E16" s="283">
        <v>206055</v>
      </c>
    </row>
    <row r="17" spans="2:5" s="93" customFormat="1" ht="16.5" customHeight="1">
      <c r="B17" s="216">
        <v>3</v>
      </c>
      <c r="C17" s="546"/>
      <c r="D17" s="133" t="s">
        <v>65</v>
      </c>
      <c r="E17" s="283">
        <v>4659</v>
      </c>
    </row>
    <row r="18" spans="2:5" s="94" customFormat="1" ht="13.5" thickBot="1">
      <c r="B18" s="177"/>
      <c r="C18" s="547"/>
      <c r="D18" s="49" t="s">
        <v>7</v>
      </c>
      <c r="E18" s="282">
        <v>3703140</v>
      </c>
    </row>
    <row r="19" spans="2:5" s="21" customFormat="1" ht="21" customHeight="1">
      <c r="B19" s="176">
        <v>1</v>
      </c>
      <c r="C19" s="744" t="s">
        <v>132</v>
      </c>
      <c r="D19" s="225" t="s">
        <v>8</v>
      </c>
      <c r="E19" s="388">
        <v>9901590</v>
      </c>
    </row>
    <row r="20" spans="2:5" s="21" customFormat="1" ht="38.25">
      <c r="B20" s="285">
        <v>2</v>
      </c>
      <c r="C20" s="573"/>
      <c r="D20" s="265" t="s">
        <v>202</v>
      </c>
      <c r="E20" s="283">
        <v>300000</v>
      </c>
    </row>
    <row r="21" spans="2:5" s="21" customFormat="1" ht="27.75" customHeight="1" thickBot="1">
      <c r="B21" s="177"/>
      <c r="C21" s="574"/>
      <c r="D21" s="49" t="s">
        <v>7</v>
      </c>
      <c r="E21" s="403">
        <v>10201590</v>
      </c>
    </row>
    <row r="22" spans="2:5" s="21" customFormat="1" ht="12.75">
      <c r="B22" s="176">
        <v>1</v>
      </c>
      <c r="C22" s="572" t="s">
        <v>133</v>
      </c>
      <c r="D22" s="212" t="s">
        <v>8</v>
      </c>
      <c r="E22" s="283">
        <v>1226980</v>
      </c>
    </row>
    <row r="23" spans="2:5" s="21" customFormat="1" ht="21" customHeight="1" thickBot="1">
      <c r="B23" s="177"/>
      <c r="C23" s="574"/>
      <c r="D23" s="49" t="s">
        <v>7</v>
      </c>
      <c r="E23" s="444">
        <v>1226980</v>
      </c>
    </row>
    <row r="24" spans="2:5" s="93" customFormat="1" ht="21.75" customHeight="1">
      <c r="B24" s="264">
        <v>1</v>
      </c>
      <c r="C24" s="545" t="s">
        <v>221</v>
      </c>
      <c r="D24" s="212" t="s">
        <v>8</v>
      </c>
      <c r="E24" s="443">
        <v>4420939.999999999</v>
      </c>
    </row>
    <row r="25" spans="2:5" s="93" customFormat="1" ht="23.25" customHeight="1">
      <c r="B25" s="216">
        <v>2</v>
      </c>
      <c r="C25" s="546"/>
      <c r="D25" s="284" t="s">
        <v>232</v>
      </c>
      <c r="E25" s="283">
        <v>3000</v>
      </c>
    </row>
    <row r="26" spans="2:5" s="93" customFormat="1" ht="36.75" customHeight="1">
      <c r="B26" s="358"/>
      <c r="C26" s="570"/>
      <c r="D26" s="265" t="s">
        <v>202</v>
      </c>
      <c r="E26" s="283">
        <v>132000</v>
      </c>
    </row>
    <row r="27" spans="2:5" s="94" customFormat="1" ht="24" customHeight="1" thickBot="1">
      <c r="B27" s="360"/>
      <c r="C27" s="547"/>
      <c r="D27" s="49" t="s">
        <v>7</v>
      </c>
      <c r="E27" s="444">
        <v>4555939.999999999</v>
      </c>
    </row>
    <row r="28" spans="2:5" s="93" customFormat="1" ht="25.5" customHeight="1">
      <c r="B28" s="215">
        <v>1</v>
      </c>
      <c r="C28" s="569" t="s">
        <v>209</v>
      </c>
      <c r="D28" s="225" t="s">
        <v>8</v>
      </c>
      <c r="E28" s="388">
        <v>2991610</v>
      </c>
    </row>
    <row r="29" spans="2:5" s="94" customFormat="1" ht="24" customHeight="1" thickBot="1">
      <c r="B29" s="177"/>
      <c r="C29" s="547"/>
      <c r="D29" s="49" t="s">
        <v>7</v>
      </c>
      <c r="E29" s="282">
        <v>2991610</v>
      </c>
    </row>
    <row r="30" spans="2:5" s="21" customFormat="1" ht="31.5" customHeight="1">
      <c r="B30" s="176">
        <v>1</v>
      </c>
      <c r="C30" s="572" t="s">
        <v>134</v>
      </c>
      <c r="D30" s="212" t="s">
        <v>8</v>
      </c>
      <c r="E30" s="283">
        <v>4983290</v>
      </c>
    </row>
    <row r="31" spans="2:5" s="21" customFormat="1" ht="39" customHeight="1">
      <c r="B31" s="285"/>
      <c r="C31" s="573"/>
      <c r="D31" s="265" t="s">
        <v>202</v>
      </c>
      <c r="E31" s="283">
        <v>50000</v>
      </c>
    </row>
    <row r="32" spans="2:5" s="21" customFormat="1" ht="30.75" customHeight="1" thickBot="1">
      <c r="B32" s="177"/>
      <c r="C32" s="574"/>
      <c r="D32" s="220" t="s">
        <v>7</v>
      </c>
      <c r="E32" s="444">
        <v>5033290</v>
      </c>
    </row>
    <row r="33" spans="2:5" s="93" customFormat="1" ht="12.75">
      <c r="B33" s="264">
        <v>1</v>
      </c>
      <c r="C33" s="569" t="s">
        <v>2</v>
      </c>
      <c r="D33" s="225" t="s">
        <v>8</v>
      </c>
      <c r="E33" s="283">
        <v>5242428.39</v>
      </c>
    </row>
    <row r="34" spans="2:5" s="93" customFormat="1" ht="25.5" customHeight="1">
      <c r="B34" s="216">
        <v>2</v>
      </c>
      <c r="C34" s="546"/>
      <c r="D34" s="265" t="s">
        <v>202</v>
      </c>
      <c r="E34" s="283">
        <v>355571.61</v>
      </c>
    </row>
    <row r="35" spans="2:5" s="21" customFormat="1" ht="13.5" thickBot="1">
      <c r="B35" s="177"/>
      <c r="C35" s="547"/>
      <c r="D35" s="49" t="s">
        <v>7</v>
      </c>
      <c r="E35" s="445">
        <v>5598000</v>
      </c>
    </row>
    <row r="36" spans="2:5" s="21" customFormat="1" ht="13.5" thickBot="1">
      <c r="B36" s="229"/>
      <c r="C36" s="229"/>
      <c r="D36" s="221"/>
      <c r="E36" s="446">
        <v>57717290</v>
      </c>
    </row>
    <row r="37" spans="2:4" s="21" customFormat="1" ht="12.75">
      <c r="B37" s="6"/>
      <c r="C37" s="6"/>
      <c r="D37" s="6"/>
    </row>
    <row r="38" spans="2:3" s="147" customFormat="1" ht="12.75">
      <c r="B38" s="19"/>
      <c r="C38" s="148"/>
    </row>
    <row r="39" s="36" customFormat="1" ht="12.75">
      <c r="C39" s="69"/>
    </row>
    <row r="40" spans="3:4" s="36" customFormat="1" ht="12.75">
      <c r="C40" s="69"/>
      <c r="D40" s="17"/>
    </row>
    <row r="41" spans="1:3" s="22" customFormat="1" ht="12.75">
      <c r="A41" s="13"/>
      <c r="B41" s="60"/>
      <c r="C41" s="53"/>
    </row>
    <row r="42" spans="3:4" ht="12.75">
      <c r="C42" s="17"/>
      <c r="D42" s="36"/>
    </row>
    <row r="43" s="50" customFormat="1" ht="12.75">
      <c r="C43" s="68"/>
    </row>
  </sheetData>
  <sheetProtection selectLockedCells="1" selectUnlockedCells="1"/>
  <mergeCells count="9">
    <mergeCell ref="C9:C11"/>
    <mergeCell ref="C24:C27"/>
    <mergeCell ref="C33:C35"/>
    <mergeCell ref="C12:C14"/>
    <mergeCell ref="C19:C21"/>
    <mergeCell ref="C22:C23"/>
    <mergeCell ref="C30:C32"/>
    <mergeCell ref="C15:C18"/>
    <mergeCell ref="C28:C29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M24" sqref="M24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3.8515625" style="4" customWidth="1"/>
    <col min="4" max="4" width="18.8515625" style="4" customWidth="1"/>
    <col min="5" max="51" width="9.140625" style="4" customWidth="1"/>
    <col min="52" max="16384" width="26.8515625" style="4" customWidth="1"/>
  </cols>
  <sheetData>
    <row r="1" s="7" customFormat="1" ht="12.75">
      <c r="B1" s="24"/>
    </row>
    <row r="2" s="7" customFormat="1" ht="12.75">
      <c r="B2" s="24"/>
    </row>
    <row r="3" s="7" customFormat="1" ht="12.75">
      <c r="B3" s="24"/>
    </row>
    <row r="4" s="7" customFormat="1" ht="12.75">
      <c r="B4" s="24"/>
    </row>
    <row r="5" ht="12.75" customHeight="1"/>
    <row r="6" ht="12.75">
      <c r="C6" s="213" t="s">
        <v>23</v>
      </c>
    </row>
    <row r="7" ht="12.75">
      <c r="B7" s="1"/>
    </row>
    <row r="8" spans="2:3" ht="12.75">
      <c r="B8" s="1"/>
      <c r="C8" s="1"/>
    </row>
    <row r="9" ht="13.5" thickBot="1">
      <c r="C9" s="1"/>
    </row>
    <row r="10" spans="2:4" s="1" customFormat="1" ht="56.25" customHeight="1" thickBot="1">
      <c r="B10" s="137" t="s">
        <v>21</v>
      </c>
      <c r="C10" s="135" t="s">
        <v>13</v>
      </c>
      <c r="D10" s="396" t="s">
        <v>252</v>
      </c>
    </row>
    <row r="11" spans="2:4" s="91" customFormat="1" ht="25.5" customHeight="1">
      <c r="B11" s="105">
        <v>1</v>
      </c>
      <c r="C11" s="351" t="s">
        <v>183</v>
      </c>
      <c r="D11" s="151">
        <v>28839772.04</v>
      </c>
    </row>
    <row r="12" spans="2:4" s="91" customFormat="1" ht="15" customHeight="1">
      <c r="B12" s="97">
        <v>2</v>
      </c>
      <c r="C12" s="463" t="s">
        <v>58</v>
      </c>
      <c r="D12" s="152">
        <v>20544223.294000003</v>
      </c>
    </row>
    <row r="13" spans="2:4" s="91" customFormat="1" ht="15" customHeight="1">
      <c r="B13" s="97">
        <v>3</v>
      </c>
      <c r="C13" s="463" t="s">
        <v>74</v>
      </c>
      <c r="D13" s="152">
        <v>7728814.19</v>
      </c>
    </row>
    <row r="14" spans="2:4" s="91" customFormat="1" ht="15" customHeight="1">
      <c r="B14" s="97">
        <v>4</v>
      </c>
      <c r="C14" s="464" t="s">
        <v>8</v>
      </c>
      <c r="D14" s="152">
        <v>11675444.004</v>
      </c>
    </row>
    <row r="15" spans="2:4" s="91" customFormat="1" ht="25.5">
      <c r="B15" s="97">
        <v>5</v>
      </c>
      <c r="C15" s="465" t="s">
        <v>31</v>
      </c>
      <c r="D15" s="152">
        <v>779956.47</v>
      </c>
    </row>
    <row r="16" spans="2:5" s="91" customFormat="1" ht="26.25" thickBot="1">
      <c r="B16" s="312">
        <v>6</v>
      </c>
      <c r="C16" s="651" t="s">
        <v>269</v>
      </c>
      <c r="D16" s="447">
        <v>19810</v>
      </c>
      <c r="E16" s="466"/>
    </row>
    <row r="17" spans="2:4" s="6" customFormat="1" ht="17.25" customHeight="1" thickBot="1">
      <c r="B17" s="243"/>
      <c r="C17" s="242" t="s">
        <v>7</v>
      </c>
      <c r="D17" s="106">
        <v>69588019.998</v>
      </c>
    </row>
    <row r="18" spans="2:3" s="6" customFormat="1" ht="17.25" customHeight="1">
      <c r="B18" s="3"/>
      <c r="C18" s="3"/>
    </row>
    <row r="19" spans="1:3" s="14" customFormat="1" ht="12.75">
      <c r="A19" s="12"/>
      <c r="B19" s="60"/>
      <c r="C19" s="36"/>
    </row>
    <row r="20" spans="1:3" s="50" customFormat="1" ht="12.75">
      <c r="A20" s="22"/>
      <c r="B20" s="60"/>
      <c r="C20" s="60"/>
    </row>
    <row r="21" spans="1:2" s="50" customFormat="1" ht="12.75">
      <c r="A21" s="22"/>
      <c r="B21" s="60"/>
    </row>
    <row r="22" s="88" customFormat="1" ht="12.75">
      <c r="C22" s="89"/>
    </row>
    <row r="23" s="22" customFormat="1" ht="12.75">
      <c r="B23" s="11"/>
    </row>
    <row r="24" spans="2:3" s="14" customFormat="1" ht="12.75">
      <c r="B24" s="124"/>
      <c r="C24" s="11"/>
    </row>
    <row r="25" s="50" customFormat="1" ht="12.75">
      <c r="B25" s="68"/>
    </row>
    <row r="26" s="60" customFormat="1" ht="12.75"/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E30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.28515625" style="21" customWidth="1"/>
    <col min="2" max="2" width="4.421875" style="21" customWidth="1"/>
    <col min="3" max="3" width="20.8515625" style="21" customWidth="1"/>
    <col min="4" max="4" width="29.140625" style="21" customWidth="1"/>
    <col min="5" max="5" width="17.7109375" style="21" customWidth="1"/>
    <col min="6" max="16384" width="9.140625" style="21" customWidth="1"/>
  </cols>
  <sheetData>
    <row r="4" s="14" customFormat="1" ht="12.75" customHeight="1"/>
    <row r="5" s="31" customFormat="1" ht="12.75"/>
    <row r="6" s="28" customFormat="1" ht="12.75"/>
    <row r="7" s="7" customFormat="1" ht="12.75">
      <c r="C7" s="16" t="s">
        <v>95</v>
      </c>
    </row>
    <row r="8" s="7" customFormat="1" ht="12.75">
      <c r="C8" s="8"/>
    </row>
    <row r="9" s="7" customFormat="1" ht="13.5" thickBot="1">
      <c r="D9" s="8"/>
    </row>
    <row r="10" spans="2:5" ht="39" thickBot="1">
      <c r="B10" s="652" t="s">
        <v>21</v>
      </c>
      <c r="C10" s="437" t="s">
        <v>0</v>
      </c>
      <c r="D10" s="442" t="s">
        <v>1</v>
      </c>
      <c r="E10" s="439" t="s">
        <v>259</v>
      </c>
    </row>
    <row r="11" spans="2:5" s="17" customFormat="1" ht="25.5">
      <c r="B11" s="390">
        <v>1</v>
      </c>
      <c r="C11" s="653" t="s">
        <v>219</v>
      </c>
      <c r="D11" s="410" t="s">
        <v>76</v>
      </c>
      <c r="E11" s="443">
        <v>135000</v>
      </c>
    </row>
    <row r="12" spans="2:5" s="17" customFormat="1" ht="25.5">
      <c r="B12" s="352">
        <v>2</v>
      </c>
      <c r="C12" s="575"/>
      <c r="D12" s="133" t="s">
        <v>66</v>
      </c>
      <c r="E12" s="283">
        <v>0</v>
      </c>
    </row>
    <row r="13" spans="2:5" ht="24" customHeight="1" thickBot="1">
      <c r="B13" s="184"/>
      <c r="C13" s="576"/>
      <c r="D13" s="49" t="s">
        <v>7</v>
      </c>
      <c r="E13" s="282">
        <v>135000</v>
      </c>
    </row>
    <row r="14" spans="2:5" ht="25.5">
      <c r="B14" s="390">
        <v>1</v>
      </c>
      <c r="C14" s="176" t="s">
        <v>94</v>
      </c>
      <c r="D14" s="298" t="s">
        <v>58</v>
      </c>
      <c r="E14" s="443">
        <v>291000</v>
      </c>
    </row>
    <row r="15" spans="2:5" ht="24.75" customHeight="1" thickBot="1">
      <c r="B15" s="184"/>
      <c r="C15" s="177"/>
      <c r="D15" s="49" t="s">
        <v>7</v>
      </c>
      <c r="E15" s="654">
        <v>291000</v>
      </c>
    </row>
    <row r="16" spans="2:4" ht="12.75">
      <c r="B16" s="94"/>
      <c r="C16" s="6"/>
      <c r="D16" s="6"/>
    </row>
    <row r="17" spans="2:4" s="18" customFormat="1" ht="12.75" customHeight="1">
      <c r="B17" s="491" t="s">
        <v>111</v>
      </c>
      <c r="C17" s="491"/>
      <c r="D17" s="161"/>
    </row>
    <row r="18" spans="2:5" s="18" customFormat="1" ht="12.75" customHeight="1">
      <c r="B18" s="251" t="s">
        <v>112</v>
      </c>
      <c r="C18" s="251"/>
      <c r="D18" s="161"/>
      <c r="E18" s="19"/>
    </row>
    <row r="19" spans="2:4" s="7" customFormat="1" ht="12.75">
      <c r="B19" s="23"/>
      <c r="C19" s="22"/>
      <c r="D19" s="161"/>
    </row>
    <row r="20" spans="2:4" s="28" customFormat="1" ht="12.75" customHeight="1">
      <c r="B20" s="150" t="s">
        <v>246</v>
      </c>
      <c r="C20" s="150"/>
      <c r="D20" s="161"/>
    </row>
    <row r="21" spans="2:4" s="163" customFormat="1" ht="12.75" customHeight="1">
      <c r="B21" s="23"/>
      <c r="C21" s="23"/>
      <c r="D21" s="161"/>
    </row>
    <row r="22" spans="1:4" s="22" customFormat="1" ht="12.75">
      <c r="A22" s="19"/>
      <c r="B22" s="52"/>
      <c r="C22" s="19"/>
      <c r="D22" s="148"/>
    </row>
    <row r="23" spans="1:4" s="22" customFormat="1" ht="12.75">
      <c r="A23" s="13"/>
      <c r="B23" s="52"/>
      <c r="C23" s="13"/>
      <c r="D23" s="144"/>
    </row>
    <row r="24" spans="1:3" s="22" customFormat="1" ht="12.75">
      <c r="A24" s="13"/>
      <c r="B24" s="60"/>
      <c r="C24" s="53"/>
    </row>
    <row r="25" spans="1:4" s="14" customFormat="1" ht="12.75">
      <c r="A25" s="12"/>
      <c r="B25" s="60"/>
      <c r="C25" s="36"/>
      <c r="D25" s="58"/>
    </row>
    <row r="26" spans="1:4" s="50" customFormat="1" ht="12.75">
      <c r="A26" s="22"/>
      <c r="B26" s="60"/>
      <c r="C26" s="60"/>
      <c r="D26" s="60"/>
    </row>
    <row r="27" spans="2:4" s="14" customFormat="1" ht="12.75">
      <c r="B27" s="12"/>
      <c r="C27" s="60"/>
      <c r="D27" s="60"/>
    </row>
    <row r="28" spans="2:4" s="50" customFormat="1" ht="12.75">
      <c r="B28" s="22"/>
      <c r="C28" s="60"/>
      <c r="D28" s="17"/>
    </row>
    <row r="29" s="88" customFormat="1" ht="12.75">
      <c r="D29" s="89"/>
    </row>
    <row r="30" s="88" customFormat="1" ht="12.75">
      <c r="D30" s="89"/>
    </row>
  </sheetData>
  <sheetProtection selectLockedCells="1" selectUnlockedCells="1"/>
  <mergeCells count="2">
    <mergeCell ref="C11:C13"/>
    <mergeCell ref="B17:C1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03"/>
  <sheetViews>
    <sheetView zoomScalePageLayoutView="0" workbookViewId="0" topLeftCell="A1">
      <pane ySplit="4" topLeftCell="A5" activePane="bottomLeft" state="frozen"/>
      <selection pane="topLeft" activeCell="U57" sqref="U57"/>
      <selection pane="bottomLeft" activeCell="L22" sqref="L22"/>
    </sheetView>
  </sheetViews>
  <sheetFormatPr defaultColWidth="9.140625" defaultRowHeight="12.75"/>
  <cols>
    <col min="1" max="1" width="2.00390625" style="237" customWidth="1"/>
    <col min="2" max="2" width="4.8515625" style="237" customWidth="1"/>
    <col min="3" max="3" width="26.140625" style="280" customWidth="1"/>
    <col min="4" max="4" width="32.28125" style="237" customWidth="1"/>
    <col min="5" max="5" width="17.7109375" style="411" customWidth="1"/>
    <col min="6" max="16384" width="9.140625" style="237" customWidth="1"/>
  </cols>
  <sheetData>
    <row r="1" spans="1:4" ht="8.25" customHeight="1">
      <c r="A1" s="279"/>
      <c r="B1" s="279"/>
      <c r="C1" s="279"/>
      <c r="D1" s="233"/>
    </row>
    <row r="2" spans="1:3" ht="12.75">
      <c r="A2" s="234"/>
      <c r="B2" s="234"/>
      <c r="C2" s="234" t="s">
        <v>22</v>
      </c>
    </row>
    <row r="3" spans="1:4" ht="11.25" customHeight="1" thickBot="1">
      <c r="A3" s="235"/>
      <c r="B3" s="235"/>
      <c r="C3" s="235"/>
      <c r="D3" s="235"/>
    </row>
    <row r="4" spans="1:5" ht="44.25" customHeight="1" thickBot="1">
      <c r="A4" s="655"/>
      <c r="B4" s="656" t="s">
        <v>21</v>
      </c>
      <c r="C4" s="375" t="s">
        <v>0</v>
      </c>
      <c r="D4" s="336" t="s">
        <v>1</v>
      </c>
      <c r="E4" s="396" t="s">
        <v>259</v>
      </c>
    </row>
    <row r="5" spans="1:5" ht="13.5" customHeight="1">
      <c r="A5" s="658"/>
      <c r="B5" s="662">
        <v>1</v>
      </c>
      <c r="C5" s="577" t="s">
        <v>3</v>
      </c>
      <c r="D5" s="341" t="s">
        <v>58</v>
      </c>
      <c r="E5" s="671">
        <v>2139826</v>
      </c>
    </row>
    <row r="6" spans="1:5" ht="12.75">
      <c r="A6" s="658"/>
      <c r="B6" s="337">
        <v>2</v>
      </c>
      <c r="C6" s="578"/>
      <c r="D6" s="337" t="s">
        <v>8</v>
      </c>
      <c r="E6" s="672">
        <v>1478792.65</v>
      </c>
    </row>
    <row r="7" spans="1:5" ht="12.75">
      <c r="A7" s="658"/>
      <c r="B7" s="337">
        <v>3</v>
      </c>
      <c r="C7" s="578"/>
      <c r="D7" s="338" t="s">
        <v>183</v>
      </c>
      <c r="E7" s="672">
        <v>1133306.19</v>
      </c>
    </row>
    <row r="8" spans="1:5" ht="12.75">
      <c r="A8" s="658"/>
      <c r="B8" s="337">
        <v>4</v>
      </c>
      <c r="C8" s="578"/>
      <c r="D8" s="339" t="s">
        <v>74</v>
      </c>
      <c r="E8" s="672">
        <v>237625.57</v>
      </c>
    </row>
    <row r="9" spans="1:5" ht="25.5">
      <c r="A9" s="658"/>
      <c r="B9" s="337">
        <v>5</v>
      </c>
      <c r="C9" s="578"/>
      <c r="D9" s="338" t="s">
        <v>234</v>
      </c>
      <c r="E9" s="672">
        <v>1588290</v>
      </c>
    </row>
    <row r="10" spans="1:5" ht="25.5">
      <c r="A10" s="658"/>
      <c r="B10" s="659"/>
      <c r="C10" s="578"/>
      <c r="D10" s="338" t="s">
        <v>235</v>
      </c>
      <c r="E10" s="672">
        <v>237709.59</v>
      </c>
    </row>
    <row r="11" spans="1:5" ht="12.75">
      <c r="A11" s="658"/>
      <c r="B11" s="659"/>
      <c r="C11" s="578"/>
      <c r="D11" s="660" t="s">
        <v>266</v>
      </c>
      <c r="E11" s="672">
        <v>225660</v>
      </c>
    </row>
    <row r="12" spans="1:5" s="40" customFormat="1" ht="13.5" thickBot="1">
      <c r="A12" s="661"/>
      <c r="B12" s="344"/>
      <c r="C12" s="579"/>
      <c r="D12" s="363" t="s">
        <v>7</v>
      </c>
      <c r="E12" s="673">
        <v>7041210</v>
      </c>
    </row>
    <row r="13" spans="1:5" ht="12.75" customHeight="1">
      <c r="A13" s="658"/>
      <c r="B13" s="662">
        <v>1</v>
      </c>
      <c r="C13" s="577" t="s">
        <v>4</v>
      </c>
      <c r="D13" s="341" t="s">
        <v>58</v>
      </c>
      <c r="E13" s="671">
        <v>972914.371</v>
      </c>
    </row>
    <row r="14" spans="1:5" ht="12.75">
      <c r="A14" s="658"/>
      <c r="B14" s="337">
        <v>2</v>
      </c>
      <c r="C14" s="578"/>
      <c r="D14" s="337" t="s">
        <v>8</v>
      </c>
      <c r="E14" s="672">
        <v>1517139.5499999998</v>
      </c>
    </row>
    <row r="15" spans="1:5" ht="25.5">
      <c r="A15" s="658"/>
      <c r="B15" s="337">
        <v>3</v>
      </c>
      <c r="C15" s="578"/>
      <c r="D15" s="338" t="s">
        <v>234</v>
      </c>
      <c r="E15" s="672">
        <v>241657.57</v>
      </c>
    </row>
    <row r="16" spans="1:5" ht="12.75">
      <c r="A16" s="658"/>
      <c r="B16" s="337">
        <v>4</v>
      </c>
      <c r="C16" s="578"/>
      <c r="D16" s="338" t="s">
        <v>230</v>
      </c>
      <c r="E16" s="672">
        <v>483888.25</v>
      </c>
    </row>
    <row r="17" spans="1:5" ht="25.5">
      <c r="A17" s="658"/>
      <c r="B17" s="337">
        <v>5</v>
      </c>
      <c r="C17" s="578"/>
      <c r="D17" s="338" t="s">
        <v>235</v>
      </c>
      <c r="E17" s="672">
        <v>644452</v>
      </c>
    </row>
    <row r="18" spans="1:5" ht="12.75">
      <c r="A18" s="658"/>
      <c r="B18" s="337">
        <v>6</v>
      </c>
      <c r="C18" s="578"/>
      <c r="D18" s="339" t="s">
        <v>74</v>
      </c>
      <c r="E18" s="672">
        <v>231710.34</v>
      </c>
    </row>
    <row r="19" spans="1:5" ht="12.75">
      <c r="A19" s="658"/>
      <c r="B19" s="337">
        <v>7</v>
      </c>
      <c r="C19" s="578"/>
      <c r="D19" s="338" t="s">
        <v>229</v>
      </c>
      <c r="E19" s="672">
        <v>139237.91999999998</v>
      </c>
    </row>
    <row r="20" spans="1:5" ht="12.75">
      <c r="A20" s="658"/>
      <c r="B20" s="659"/>
      <c r="C20" s="578"/>
      <c r="D20" s="660" t="s">
        <v>266</v>
      </c>
      <c r="E20" s="672">
        <v>20640</v>
      </c>
    </row>
    <row r="21" spans="1:5" ht="13.5" thickBot="1">
      <c r="A21" s="663"/>
      <c r="B21" s="343"/>
      <c r="C21" s="579"/>
      <c r="D21" s="340" t="s">
        <v>7</v>
      </c>
      <c r="E21" s="675">
        <v>4251640.001</v>
      </c>
    </row>
    <row r="22" spans="1:5" ht="25.5">
      <c r="A22" s="658"/>
      <c r="B22" s="662">
        <v>1</v>
      </c>
      <c r="C22" s="577" t="s">
        <v>5</v>
      </c>
      <c r="D22" s="348" t="s">
        <v>233</v>
      </c>
      <c r="E22" s="671">
        <v>15000</v>
      </c>
    </row>
    <row r="23" spans="1:5" ht="25.5">
      <c r="A23" s="658"/>
      <c r="B23" s="337">
        <v>2</v>
      </c>
      <c r="C23" s="578"/>
      <c r="D23" s="338" t="s">
        <v>236</v>
      </c>
      <c r="E23" s="672">
        <v>0</v>
      </c>
    </row>
    <row r="24" spans="1:5" ht="13.5" thickBot="1">
      <c r="A24" s="663"/>
      <c r="B24" s="343"/>
      <c r="C24" s="579"/>
      <c r="D24" s="340" t="s">
        <v>7</v>
      </c>
      <c r="E24" s="674">
        <v>15000</v>
      </c>
    </row>
    <row r="25" spans="1:5" ht="12.75">
      <c r="A25" s="658"/>
      <c r="B25" s="662">
        <v>1</v>
      </c>
      <c r="C25" s="577" t="s">
        <v>25</v>
      </c>
      <c r="D25" s="341" t="s">
        <v>53</v>
      </c>
      <c r="E25" s="671">
        <v>4900890.0200000005</v>
      </c>
    </row>
    <row r="26" spans="1:5" ht="25.5">
      <c r="A26" s="658"/>
      <c r="B26" s="337">
        <v>2</v>
      </c>
      <c r="C26" s="578"/>
      <c r="D26" s="342" t="s">
        <v>187</v>
      </c>
      <c r="E26" s="672">
        <v>3214819.8399999994</v>
      </c>
    </row>
    <row r="27" spans="1:5" ht="12.75">
      <c r="A27" s="658"/>
      <c r="B27" s="337">
        <v>3</v>
      </c>
      <c r="C27" s="578"/>
      <c r="D27" s="342" t="s">
        <v>237</v>
      </c>
      <c r="E27" s="672">
        <v>174290.14</v>
      </c>
    </row>
    <row r="28" spans="1:5" ht="17.25" customHeight="1" thickBot="1">
      <c r="A28" s="663"/>
      <c r="B28" s="343"/>
      <c r="C28" s="579"/>
      <c r="D28" s="340" t="s">
        <v>7</v>
      </c>
      <c r="E28" s="676">
        <v>8289999.999999999</v>
      </c>
    </row>
    <row r="29" spans="1:5" ht="27" customHeight="1" thickBot="1">
      <c r="A29" s="663"/>
      <c r="B29" s="664">
        <v>1</v>
      </c>
      <c r="C29" s="710" t="s">
        <v>247</v>
      </c>
      <c r="D29" s="336" t="s">
        <v>233</v>
      </c>
      <c r="E29" s="677">
        <v>731960</v>
      </c>
    </row>
    <row r="30" spans="1:5" ht="16.5" customHeight="1">
      <c r="A30" s="658"/>
      <c r="B30" s="662">
        <v>1</v>
      </c>
      <c r="C30" s="577" t="s">
        <v>6</v>
      </c>
      <c r="D30" s="348" t="s">
        <v>230</v>
      </c>
      <c r="E30" s="671">
        <v>2181064.96</v>
      </c>
    </row>
    <row r="31" spans="1:5" ht="19.5" customHeight="1">
      <c r="A31" s="658"/>
      <c r="B31" s="337">
        <v>2</v>
      </c>
      <c r="C31" s="578"/>
      <c r="D31" s="337" t="s">
        <v>8</v>
      </c>
      <c r="E31" s="672">
        <v>5218935.040000001</v>
      </c>
    </row>
    <row r="32" spans="1:5" ht="13.5" thickBot="1">
      <c r="A32" s="663"/>
      <c r="B32" s="343"/>
      <c r="C32" s="579"/>
      <c r="D32" s="340" t="s">
        <v>7</v>
      </c>
      <c r="E32" s="676">
        <v>7400000.000000001</v>
      </c>
    </row>
    <row r="33" spans="1:5" s="665" customFormat="1" ht="33" customHeight="1" thickBot="1">
      <c r="A33" s="663"/>
      <c r="B33" s="664">
        <v>1</v>
      </c>
      <c r="C33" s="336" t="s">
        <v>94</v>
      </c>
      <c r="D33" s="684" t="s">
        <v>58</v>
      </c>
      <c r="E33" s="680">
        <v>11999.999999999998</v>
      </c>
    </row>
    <row r="34" spans="1:5" ht="51.75" customHeight="1" thickBot="1">
      <c r="A34" s="666"/>
      <c r="B34" s="667">
        <v>1</v>
      </c>
      <c r="C34" s="709" t="s">
        <v>46</v>
      </c>
      <c r="D34" s="708" t="s">
        <v>238</v>
      </c>
      <c r="E34" s="703">
        <v>388000</v>
      </c>
    </row>
    <row r="35" spans="1:5" ht="16.5" customHeight="1">
      <c r="A35" s="658"/>
      <c r="B35" s="662">
        <v>1</v>
      </c>
      <c r="C35" s="577" t="s">
        <v>85</v>
      </c>
      <c r="D35" s="706" t="s">
        <v>217</v>
      </c>
      <c r="E35" s="680">
        <v>374636.45</v>
      </c>
    </row>
    <row r="36" spans="1:5" ht="15" customHeight="1">
      <c r="A36" s="658"/>
      <c r="B36" s="337">
        <v>2</v>
      </c>
      <c r="C36" s="578"/>
      <c r="D36" s="698" t="s">
        <v>70</v>
      </c>
      <c r="E36" s="681">
        <v>146278.47</v>
      </c>
    </row>
    <row r="37" spans="1:5" ht="12.75" customHeight="1">
      <c r="A37" s="658"/>
      <c r="B37" s="337">
        <v>3</v>
      </c>
      <c r="C37" s="578"/>
      <c r="D37" s="698" t="s">
        <v>58</v>
      </c>
      <c r="E37" s="681">
        <v>278405.66</v>
      </c>
    </row>
    <row r="38" spans="1:5" ht="27.75" customHeight="1">
      <c r="A38" s="658"/>
      <c r="B38" s="659">
        <v>4</v>
      </c>
      <c r="C38" s="578"/>
      <c r="D38" s="707" t="s">
        <v>258</v>
      </c>
      <c r="E38" s="681">
        <v>194069.42</v>
      </c>
    </row>
    <row r="39" spans="1:5" ht="13.5" customHeight="1" thickBot="1">
      <c r="A39" s="663"/>
      <c r="B39" s="343"/>
      <c r="C39" s="579"/>
      <c r="D39" s="702" t="s">
        <v>7</v>
      </c>
      <c r="E39" s="691">
        <v>993390.0000000001</v>
      </c>
    </row>
    <row r="40" spans="1:5" ht="24.75" customHeight="1">
      <c r="A40" s="658"/>
      <c r="B40" s="678">
        <v>1</v>
      </c>
      <c r="C40" s="580" t="s">
        <v>87</v>
      </c>
      <c r="D40" s="704" t="s">
        <v>8</v>
      </c>
      <c r="E40" s="680">
        <v>2233115.51</v>
      </c>
    </row>
    <row r="41" spans="1:5" ht="12.75">
      <c r="A41" s="668"/>
      <c r="B41" s="669">
        <v>2</v>
      </c>
      <c r="C41" s="585"/>
      <c r="D41" s="685" t="s">
        <v>183</v>
      </c>
      <c r="E41" s="681">
        <v>3254094.4909999995</v>
      </c>
    </row>
    <row r="42" spans="1:5" ht="13.5" thickBot="1">
      <c r="A42" s="663"/>
      <c r="B42" s="344"/>
      <c r="C42" s="586"/>
      <c r="D42" s="705" t="s">
        <v>7</v>
      </c>
      <c r="E42" s="703">
        <v>5487210</v>
      </c>
    </row>
    <row r="43" spans="1:5" ht="25.5" customHeight="1">
      <c r="A43" s="658"/>
      <c r="B43" s="662">
        <v>1</v>
      </c>
      <c r="C43" s="580" t="s">
        <v>88</v>
      </c>
      <c r="D43" s="692" t="s">
        <v>75</v>
      </c>
      <c r="E43" s="680">
        <v>1435963.79</v>
      </c>
    </row>
    <row r="44" spans="1:5" ht="38.25">
      <c r="A44" s="658"/>
      <c r="B44" s="337">
        <v>2</v>
      </c>
      <c r="C44" s="578"/>
      <c r="D44" s="698" t="s">
        <v>72</v>
      </c>
      <c r="E44" s="681">
        <v>231816.20999999996</v>
      </c>
    </row>
    <row r="45" spans="1:6" ht="19.5" customHeight="1" thickBot="1">
      <c r="A45" s="663"/>
      <c r="B45" s="343"/>
      <c r="C45" s="579"/>
      <c r="D45" s="702" t="s">
        <v>7</v>
      </c>
      <c r="E45" s="701">
        <v>1667780</v>
      </c>
      <c r="F45" s="670"/>
    </row>
    <row r="46" spans="1:5" ht="12.75">
      <c r="A46" s="658"/>
      <c r="B46" s="662">
        <v>1</v>
      </c>
      <c r="C46" s="580" t="s">
        <v>89</v>
      </c>
      <c r="D46" s="692" t="s">
        <v>8</v>
      </c>
      <c r="E46" s="680">
        <v>3249042.2299999995</v>
      </c>
    </row>
    <row r="47" spans="1:5" ht="12.75">
      <c r="A47" s="658"/>
      <c r="B47" s="337">
        <v>2</v>
      </c>
      <c r="C47" s="578"/>
      <c r="D47" s="693" t="s">
        <v>65</v>
      </c>
      <c r="E47" s="681">
        <v>1378755.1799999997</v>
      </c>
    </row>
    <row r="48" spans="1:5" ht="12.75">
      <c r="A48" s="658"/>
      <c r="B48" s="337">
        <v>3</v>
      </c>
      <c r="C48" s="578"/>
      <c r="D48" s="694" t="s">
        <v>183</v>
      </c>
      <c r="E48" s="681">
        <v>344900.17</v>
      </c>
    </row>
    <row r="49" spans="1:5" ht="12.75">
      <c r="A49" s="658"/>
      <c r="B49" s="659">
        <v>4</v>
      </c>
      <c r="C49" s="578"/>
      <c r="D49" s="345" t="s">
        <v>58</v>
      </c>
      <c r="E49" s="681">
        <v>234404.09</v>
      </c>
    </row>
    <row r="50" spans="1:5" ht="32.25" customHeight="1">
      <c r="A50" s="658"/>
      <c r="B50" s="659">
        <v>5</v>
      </c>
      <c r="C50" s="578"/>
      <c r="D50" s="346" t="s">
        <v>75</v>
      </c>
      <c r="E50" s="681">
        <v>44554</v>
      </c>
    </row>
    <row r="51" spans="1:5" ht="32.25" customHeight="1">
      <c r="A51" s="658"/>
      <c r="B51" s="659">
        <v>6</v>
      </c>
      <c r="C51" s="578"/>
      <c r="D51" s="694" t="s">
        <v>236</v>
      </c>
      <c r="E51" s="681">
        <v>224334.33</v>
      </c>
    </row>
    <row r="52" spans="1:5" ht="22.5" customHeight="1" thickBot="1">
      <c r="A52" s="663"/>
      <c r="B52" s="343"/>
      <c r="C52" s="579"/>
      <c r="D52" s="695" t="s">
        <v>7</v>
      </c>
      <c r="E52" s="691">
        <v>5475989.999999999</v>
      </c>
    </row>
    <row r="53" spans="1:5" ht="25.5">
      <c r="A53" s="658"/>
      <c r="B53" s="662">
        <v>1</v>
      </c>
      <c r="C53" s="580" t="s">
        <v>90</v>
      </c>
      <c r="D53" s="697" t="s">
        <v>234</v>
      </c>
      <c r="E53" s="680">
        <v>1323243.9999999998</v>
      </c>
    </row>
    <row r="54" spans="1:5" ht="18.75" customHeight="1">
      <c r="A54" s="658"/>
      <c r="B54" s="337">
        <v>2</v>
      </c>
      <c r="C54" s="578"/>
      <c r="D54" s="698" t="s">
        <v>8</v>
      </c>
      <c r="E54" s="681">
        <v>3084580.75</v>
      </c>
    </row>
    <row r="55" spans="1:5" ht="12.75">
      <c r="A55" s="658"/>
      <c r="B55" s="337">
        <v>3</v>
      </c>
      <c r="C55" s="578"/>
      <c r="D55" s="694" t="s">
        <v>230</v>
      </c>
      <c r="E55" s="681">
        <v>561175.25</v>
      </c>
    </row>
    <row r="56" spans="1:5" ht="12.75">
      <c r="A56" s="658"/>
      <c r="B56" s="659"/>
      <c r="C56" s="578"/>
      <c r="D56" s="699" t="s">
        <v>266</v>
      </c>
      <c r="E56" s="681">
        <v>72000</v>
      </c>
    </row>
    <row r="57" spans="1:6" ht="17.25" customHeight="1" thickBot="1">
      <c r="A57" s="663"/>
      <c r="B57" s="343"/>
      <c r="C57" s="579"/>
      <c r="D57" s="700" t="s">
        <v>7</v>
      </c>
      <c r="E57" s="696">
        <v>5041000</v>
      </c>
      <c r="F57" s="670"/>
    </row>
    <row r="58" spans="1:5" ht="41.25" customHeight="1">
      <c r="A58" s="663"/>
      <c r="B58" s="176">
        <v>1</v>
      </c>
      <c r="C58" s="581" t="s">
        <v>196</v>
      </c>
      <c r="D58" s="690" t="s">
        <v>197</v>
      </c>
      <c r="E58" s="680">
        <v>19254561.869999997</v>
      </c>
    </row>
    <row r="59" spans="1:5" ht="21" customHeight="1">
      <c r="A59" s="663"/>
      <c r="B59" s="214">
        <v>2</v>
      </c>
      <c r="C59" s="582"/>
      <c r="D59" s="686" t="s">
        <v>103</v>
      </c>
      <c r="E59" s="681">
        <v>6464346.86</v>
      </c>
    </row>
    <row r="60" spans="1:5" ht="30.75" customHeight="1" thickBot="1">
      <c r="A60" s="663"/>
      <c r="B60" s="214">
        <v>3</v>
      </c>
      <c r="C60" s="582"/>
      <c r="D60" s="687" t="s">
        <v>31</v>
      </c>
      <c r="E60" s="681">
        <v>9662304.4</v>
      </c>
    </row>
    <row r="61" spans="1:5" ht="18.75" customHeight="1">
      <c r="A61" s="663"/>
      <c r="B61" s="176">
        <v>4</v>
      </c>
      <c r="C61" s="583"/>
      <c r="D61" s="689" t="s">
        <v>8</v>
      </c>
      <c r="E61" s="681">
        <v>4664906.869999997</v>
      </c>
    </row>
    <row r="62" spans="1:5" ht="13.5" thickBot="1">
      <c r="A62" s="663"/>
      <c r="B62" s="349"/>
      <c r="C62" s="584"/>
      <c r="D62" s="688" t="s">
        <v>7</v>
      </c>
      <c r="E62" s="683">
        <v>40046119.99999999</v>
      </c>
    </row>
    <row r="63" spans="1:5" ht="21.75" customHeight="1" thickBot="1">
      <c r="A63" s="347"/>
      <c r="B63" s="664"/>
      <c r="C63" s="336" t="s">
        <v>7</v>
      </c>
      <c r="D63" s="682"/>
      <c r="E63" s="679">
        <v>86841300.00099999</v>
      </c>
    </row>
    <row r="64" spans="1:4" ht="17.25" customHeight="1">
      <c r="A64" s="236"/>
      <c r="B64" s="320"/>
      <c r="C64" s="319"/>
      <c r="D64" s="320"/>
    </row>
    <row r="65" spans="1:5" ht="17.25" customHeight="1">
      <c r="A65" s="236"/>
      <c r="B65" s="320"/>
      <c r="C65" s="319"/>
      <c r="D65" s="320"/>
      <c r="E65" s="254"/>
    </row>
    <row r="66" spans="3:4" s="36" customFormat="1" ht="12.75">
      <c r="C66" s="69"/>
      <c r="D66" s="17"/>
    </row>
    <row r="67" s="17" customFormat="1" ht="12.75"/>
    <row r="68" spans="1:4" ht="12.75">
      <c r="A68" s="236"/>
      <c r="B68" s="236"/>
      <c r="C68" s="235"/>
      <c r="D68" s="236"/>
    </row>
    <row r="69" spans="1:4" ht="12.75">
      <c r="A69" s="236"/>
      <c r="B69" s="236"/>
      <c r="C69" s="235"/>
      <c r="D69" s="236"/>
    </row>
    <row r="70" spans="1:4" ht="12.75">
      <c r="A70" s="236"/>
      <c r="B70" s="236"/>
      <c r="C70" s="235"/>
      <c r="D70" s="236"/>
    </row>
    <row r="71" spans="1:4" ht="12.75">
      <c r="A71" s="236"/>
      <c r="B71" s="236"/>
      <c r="C71" s="235"/>
      <c r="D71" s="236"/>
    </row>
    <row r="72" spans="1:4" ht="12.75">
      <c r="A72" s="236"/>
      <c r="B72" s="236"/>
      <c r="C72" s="235"/>
      <c r="D72" s="236"/>
    </row>
    <row r="73" spans="1:4" ht="12.75">
      <c r="A73" s="236"/>
      <c r="B73" s="236"/>
      <c r="C73" s="235"/>
      <c r="D73" s="236"/>
    </row>
    <row r="74" spans="1:4" ht="12.75">
      <c r="A74" s="236"/>
      <c r="B74" s="236"/>
      <c r="C74" s="235"/>
      <c r="D74" s="236"/>
    </row>
    <row r="75" spans="1:4" ht="12.75">
      <c r="A75" s="236"/>
      <c r="B75" s="236"/>
      <c r="C75" s="235"/>
      <c r="D75" s="236"/>
    </row>
    <row r="76" spans="1:4" ht="12.75">
      <c r="A76" s="236"/>
      <c r="B76" s="236"/>
      <c r="C76" s="235"/>
      <c r="D76" s="236"/>
    </row>
    <row r="77" spans="1:4" ht="12.75">
      <c r="A77" s="236"/>
      <c r="B77" s="236"/>
      <c r="C77" s="235"/>
      <c r="D77" s="236"/>
    </row>
    <row r="78" spans="1:4" ht="12.75">
      <c r="A78" s="236"/>
      <c r="B78" s="236"/>
      <c r="C78" s="235"/>
      <c r="D78" s="236"/>
    </row>
    <row r="79" spans="1:4" ht="12.75">
      <c r="A79" s="236"/>
      <c r="B79" s="236"/>
      <c r="C79" s="235"/>
      <c r="D79" s="236"/>
    </row>
    <row r="80" spans="1:4" ht="12.75">
      <c r="A80" s="236"/>
      <c r="B80" s="236"/>
      <c r="C80" s="235"/>
      <c r="D80" s="236"/>
    </row>
    <row r="81" spans="1:4" ht="12.75">
      <c r="A81" s="236"/>
      <c r="B81" s="236"/>
      <c r="C81" s="235"/>
      <c r="D81" s="236"/>
    </row>
    <row r="82" spans="1:4" ht="12.75">
      <c r="A82" s="236"/>
      <c r="B82" s="236"/>
      <c r="C82" s="235"/>
      <c r="D82" s="236"/>
    </row>
    <row r="83" spans="1:4" ht="12.75">
      <c r="A83" s="236"/>
      <c r="B83" s="236"/>
      <c r="C83" s="235"/>
      <c r="D83" s="236"/>
    </row>
    <row r="84" spans="1:4" ht="12.75">
      <c r="A84" s="236"/>
      <c r="B84" s="236"/>
      <c r="C84" s="235"/>
      <c r="D84" s="236"/>
    </row>
    <row r="85" spans="1:4" ht="12.75">
      <c r="A85" s="236"/>
      <c r="B85" s="236"/>
      <c r="C85" s="235"/>
      <c r="D85" s="236"/>
    </row>
    <row r="86" spans="1:4" ht="12.75">
      <c r="A86" s="236"/>
      <c r="B86" s="236"/>
      <c r="C86" s="235"/>
      <c r="D86" s="236"/>
    </row>
    <row r="87" spans="1:4" ht="12.75">
      <c r="A87" s="236"/>
      <c r="B87" s="236"/>
      <c r="C87" s="235"/>
      <c r="D87" s="236"/>
    </row>
    <row r="88" spans="1:4" ht="12.75">
      <c r="A88" s="236"/>
      <c r="B88" s="236"/>
      <c r="C88" s="235"/>
      <c r="D88" s="236"/>
    </row>
    <row r="89" spans="1:4" ht="12.75">
      <c r="A89" s="236"/>
      <c r="B89" s="236"/>
      <c r="C89" s="235"/>
      <c r="D89" s="236"/>
    </row>
    <row r="90" spans="1:4" ht="12.75">
      <c r="A90" s="236"/>
      <c r="B90" s="236"/>
      <c r="C90" s="235"/>
      <c r="D90" s="236"/>
    </row>
    <row r="91" spans="1:4" ht="12.75">
      <c r="A91" s="236"/>
      <c r="B91" s="236"/>
      <c r="C91" s="235"/>
      <c r="D91" s="236"/>
    </row>
    <row r="92" spans="1:4" ht="12.75">
      <c r="A92" s="236"/>
      <c r="B92" s="236"/>
      <c r="C92" s="235"/>
      <c r="D92" s="236"/>
    </row>
    <row r="93" spans="1:4" ht="12.75">
      <c r="A93" s="236"/>
      <c r="B93" s="236"/>
      <c r="C93" s="235"/>
      <c r="D93" s="236"/>
    </row>
    <row r="94" spans="1:4" ht="12.75">
      <c r="A94" s="236"/>
      <c r="B94" s="236"/>
      <c r="C94" s="235"/>
      <c r="D94" s="236"/>
    </row>
    <row r="95" spans="1:4" ht="12.75">
      <c r="A95" s="236"/>
      <c r="B95" s="236"/>
      <c r="C95" s="235"/>
      <c r="D95" s="236"/>
    </row>
    <row r="96" spans="1:4" ht="12.75">
      <c r="A96" s="236"/>
      <c r="B96" s="236"/>
      <c r="C96" s="235"/>
      <c r="D96" s="236"/>
    </row>
    <row r="97" spans="1:4" ht="12.75">
      <c r="A97" s="236"/>
      <c r="B97" s="236"/>
      <c r="C97" s="235"/>
      <c r="D97" s="236"/>
    </row>
    <row r="98" spans="1:4" ht="12.75">
      <c r="A98" s="236"/>
      <c r="B98" s="236"/>
      <c r="C98" s="235"/>
      <c r="D98" s="236"/>
    </row>
    <row r="99" spans="1:4" ht="12.75">
      <c r="A99" s="236"/>
      <c r="B99" s="236"/>
      <c r="C99" s="235"/>
      <c r="D99" s="236"/>
    </row>
    <row r="100" spans="1:4" ht="12.75">
      <c r="A100" s="236"/>
      <c r="B100" s="236"/>
      <c r="C100" s="235"/>
      <c r="D100" s="236"/>
    </row>
    <row r="101" spans="1:4" ht="12.75">
      <c r="A101" s="236"/>
      <c r="B101" s="236"/>
      <c r="C101" s="235"/>
      <c r="D101" s="236"/>
    </row>
    <row r="102" spans="1:4" ht="12.75">
      <c r="A102" s="236"/>
      <c r="B102" s="236"/>
      <c r="C102" s="235"/>
      <c r="D102" s="236"/>
    </row>
    <row r="103" spans="1:4" ht="12.75">
      <c r="A103" s="236"/>
      <c r="B103" s="236"/>
      <c r="C103" s="235"/>
      <c r="D103" s="236"/>
    </row>
    <row r="104" spans="1:4" ht="12.75">
      <c r="A104" s="236"/>
      <c r="B104" s="236"/>
      <c r="C104" s="235"/>
      <c r="D104" s="236"/>
    </row>
    <row r="105" spans="1:4" ht="12.75">
      <c r="A105" s="236"/>
      <c r="B105" s="236"/>
      <c r="C105" s="235"/>
      <c r="D105" s="236"/>
    </row>
    <row r="106" spans="1:4" ht="12.75">
      <c r="A106" s="236"/>
      <c r="B106" s="236"/>
      <c r="C106" s="235"/>
      <c r="D106" s="236"/>
    </row>
    <row r="107" spans="1:4" ht="12.75">
      <c r="A107" s="236"/>
      <c r="B107" s="236"/>
      <c r="C107" s="235"/>
      <c r="D107" s="236"/>
    </row>
    <row r="108" spans="1:4" ht="12.75">
      <c r="A108" s="236"/>
      <c r="B108" s="236"/>
      <c r="C108" s="235"/>
      <c r="D108" s="236"/>
    </row>
    <row r="109" spans="1:4" ht="12.75">
      <c r="A109" s="236"/>
      <c r="B109" s="236"/>
      <c r="C109" s="235"/>
      <c r="D109" s="236"/>
    </row>
    <row r="110" spans="1:4" ht="12.75">
      <c r="A110" s="236"/>
      <c r="B110" s="236"/>
      <c r="C110" s="235"/>
      <c r="D110" s="236"/>
    </row>
    <row r="111" spans="1:4" ht="12.75">
      <c r="A111" s="236"/>
      <c r="B111" s="236"/>
      <c r="C111" s="235"/>
      <c r="D111" s="236"/>
    </row>
    <row r="112" spans="1:4" ht="12.75">
      <c r="A112" s="236"/>
      <c r="B112" s="236"/>
      <c r="C112" s="235"/>
      <c r="D112" s="236"/>
    </row>
    <row r="113" spans="1:4" ht="12.75">
      <c r="A113" s="236"/>
      <c r="B113" s="236"/>
      <c r="C113" s="235"/>
      <c r="D113" s="236"/>
    </row>
    <row r="114" spans="1:4" ht="12.75">
      <c r="A114" s="236"/>
      <c r="B114" s="236"/>
      <c r="C114" s="235"/>
      <c r="D114" s="236"/>
    </row>
    <row r="115" spans="1:4" ht="12.75">
      <c r="A115" s="236"/>
      <c r="B115" s="236"/>
      <c r="C115" s="235"/>
      <c r="D115" s="236"/>
    </row>
    <row r="116" spans="1:4" ht="12.75">
      <c r="A116" s="236"/>
      <c r="B116" s="236"/>
      <c r="C116" s="235"/>
      <c r="D116" s="236"/>
    </row>
    <row r="117" spans="1:4" ht="12.75">
      <c r="A117" s="236"/>
      <c r="B117" s="236"/>
      <c r="C117" s="235"/>
      <c r="D117" s="236"/>
    </row>
    <row r="118" spans="1:4" ht="12.75">
      <c r="A118" s="236"/>
      <c r="B118" s="236"/>
      <c r="C118" s="235"/>
      <c r="D118" s="236"/>
    </row>
    <row r="119" spans="1:4" ht="12.75">
      <c r="A119" s="236"/>
      <c r="B119" s="236"/>
      <c r="C119" s="235"/>
      <c r="D119" s="236"/>
    </row>
    <row r="120" spans="1:4" ht="12.75">
      <c r="A120" s="236"/>
      <c r="B120" s="236"/>
      <c r="C120" s="235"/>
      <c r="D120" s="236"/>
    </row>
    <row r="121" spans="1:4" ht="12.75">
      <c r="A121" s="236"/>
      <c r="B121" s="236"/>
      <c r="C121" s="235"/>
      <c r="D121" s="236"/>
    </row>
    <row r="122" spans="1:4" ht="12.75">
      <c r="A122" s="236"/>
      <c r="B122" s="236"/>
      <c r="C122" s="235"/>
      <c r="D122" s="236"/>
    </row>
    <row r="123" spans="1:4" ht="12.75">
      <c r="A123" s="236"/>
      <c r="B123" s="236"/>
      <c r="C123" s="235"/>
      <c r="D123" s="236"/>
    </row>
    <row r="124" spans="1:4" ht="12.75">
      <c r="A124" s="236"/>
      <c r="B124" s="236"/>
      <c r="C124" s="235"/>
      <c r="D124" s="236"/>
    </row>
    <row r="125" spans="1:4" ht="12.75">
      <c r="A125" s="236"/>
      <c r="B125" s="236"/>
      <c r="C125" s="235"/>
      <c r="D125" s="236"/>
    </row>
    <row r="126" spans="1:4" ht="12.75">
      <c r="A126" s="236"/>
      <c r="B126" s="236"/>
      <c r="C126" s="235"/>
      <c r="D126" s="236"/>
    </row>
    <row r="127" spans="1:4" ht="12.75">
      <c r="A127" s="236"/>
      <c r="B127" s="236"/>
      <c r="C127" s="235"/>
      <c r="D127" s="236"/>
    </row>
    <row r="128" spans="1:4" ht="12.75">
      <c r="A128" s="236"/>
      <c r="B128" s="236"/>
      <c r="C128" s="235"/>
      <c r="D128" s="236"/>
    </row>
    <row r="129" spans="1:4" ht="12.75">
      <c r="A129" s="236"/>
      <c r="B129" s="236"/>
      <c r="C129" s="235"/>
      <c r="D129" s="236"/>
    </row>
    <row r="130" spans="1:4" ht="12.75">
      <c r="A130" s="236"/>
      <c r="B130" s="236"/>
      <c r="C130" s="235"/>
      <c r="D130" s="236"/>
    </row>
    <row r="131" spans="1:4" ht="12.75">
      <c r="A131" s="236"/>
      <c r="B131" s="236"/>
      <c r="C131" s="235"/>
      <c r="D131" s="236"/>
    </row>
    <row r="132" spans="1:4" ht="12.75">
      <c r="A132" s="236"/>
      <c r="B132" s="236"/>
      <c r="C132" s="235"/>
      <c r="D132" s="236"/>
    </row>
    <row r="133" spans="1:4" ht="12.75">
      <c r="A133" s="236"/>
      <c r="B133" s="236"/>
      <c r="C133" s="235"/>
      <c r="D133" s="236"/>
    </row>
    <row r="134" spans="1:4" ht="12.75">
      <c r="A134" s="236"/>
      <c r="B134" s="236"/>
      <c r="C134" s="235"/>
      <c r="D134" s="236"/>
    </row>
    <row r="135" spans="1:4" ht="12.75">
      <c r="A135" s="236"/>
      <c r="B135" s="236"/>
      <c r="C135" s="235"/>
      <c r="D135" s="236"/>
    </row>
    <row r="136" spans="1:4" ht="12.75">
      <c r="A136" s="236"/>
      <c r="B136" s="236"/>
      <c r="C136" s="235"/>
      <c r="D136" s="236"/>
    </row>
    <row r="137" spans="1:4" ht="12.75">
      <c r="A137" s="236"/>
      <c r="B137" s="236"/>
      <c r="C137" s="235"/>
      <c r="D137" s="236"/>
    </row>
    <row r="138" spans="1:4" ht="12.75">
      <c r="A138" s="236"/>
      <c r="B138" s="236"/>
      <c r="C138" s="235"/>
      <c r="D138" s="236"/>
    </row>
    <row r="139" spans="1:4" ht="12.75">
      <c r="A139" s="236"/>
      <c r="B139" s="236"/>
      <c r="C139" s="235"/>
      <c r="D139" s="236"/>
    </row>
    <row r="140" spans="1:4" ht="12.75">
      <c r="A140" s="236"/>
      <c r="B140" s="236"/>
      <c r="C140" s="235"/>
      <c r="D140" s="236"/>
    </row>
    <row r="141" spans="1:4" ht="12.75">
      <c r="A141" s="236"/>
      <c r="B141" s="236"/>
      <c r="C141" s="235"/>
      <c r="D141" s="236"/>
    </row>
    <row r="142" spans="1:4" ht="12.75">
      <c r="A142" s="236"/>
      <c r="B142" s="236"/>
      <c r="C142" s="235"/>
      <c r="D142" s="236"/>
    </row>
    <row r="143" spans="1:4" ht="12.75">
      <c r="A143" s="236"/>
      <c r="B143" s="236"/>
      <c r="C143" s="235"/>
      <c r="D143" s="236"/>
    </row>
    <row r="144" spans="1:4" ht="12.75">
      <c r="A144" s="236"/>
      <c r="B144" s="236"/>
      <c r="C144" s="235"/>
      <c r="D144" s="236"/>
    </row>
    <row r="145" spans="1:4" ht="12.75">
      <c r="A145" s="236"/>
      <c r="B145" s="236"/>
      <c r="C145" s="235"/>
      <c r="D145" s="236"/>
    </row>
    <row r="146" spans="1:4" ht="12.75">
      <c r="A146" s="236"/>
      <c r="B146" s="236"/>
      <c r="C146" s="235"/>
      <c r="D146" s="236"/>
    </row>
    <row r="147" spans="1:4" ht="12.75">
      <c r="A147" s="236"/>
      <c r="B147" s="236"/>
      <c r="C147" s="235"/>
      <c r="D147" s="236"/>
    </row>
    <row r="148" spans="1:4" ht="12.75">
      <c r="A148" s="236"/>
      <c r="B148" s="236"/>
      <c r="C148" s="235"/>
      <c r="D148" s="236"/>
    </row>
    <row r="149" spans="1:4" ht="12.75">
      <c r="A149" s="236"/>
      <c r="B149" s="236"/>
      <c r="C149" s="235"/>
      <c r="D149" s="236"/>
    </row>
    <row r="150" spans="1:4" ht="12.75">
      <c r="A150" s="236"/>
      <c r="B150" s="236"/>
      <c r="C150" s="235"/>
      <c r="D150" s="236"/>
    </row>
    <row r="151" spans="1:4" ht="12.75">
      <c r="A151" s="236"/>
      <c r="B151" s="236"/>
      <c r="C151" s="235"/>
      <c r="D151" s="236"/>
    </row>
    <row r="152" spans="1:4" ht="12.75">
      <c r="A152" s="236"/>
      <c r="B152" s="236"/>
      <c r="C152" s="235"/>
      <c r="D152" s="236"/>
    </row>
    <row r="153" spans="1:4" ht="12.75">
      <c r="A153" s="236"/>
      <c r="B153" s="236"/>
      <c r="C153" s="235"/>
      <c r="D153" s="236"/>
    </row>
    <row r="154" spans="1:4" ht="12.75">
      <c r="A154" s="236"/>
      <c r="B154" s="236"/>
      <c r="C154" s="235"/>
      <c r="D154" s="236"/>
    </row>
    <row r="155" spans="1:4" ht="12.75">
      <c r="A155" s="236"/>
      <c r="B155" s="236"/>
      <c r="C155" s="235"/>
      <c r="D155" s="236"/>
    </row>
    <row r="156" spans="1:4" ht="12.75">
      <c r="A156" s="236"/>
      <c r="B156" s="236"/>
      <c r="C156" s="235"/>
      <c r="D156" s="236"/>
    </row>
    <row r="157" spans="1:4" ht="12.75">
      <c r="A157" s="236"/>
      <c r="B157" s="236"/>
      <c r="C157" s="235"/>
      <c r="D157" s="236"/>
    </row>
    <row r="158" spans="1:4" ht="12.75">
      <c r="A158" s="236"/>
      <c r="B158" s="236"/>
      <c r="C158" s="235"/>
      <c r="D158" s="236"/>
    </row>
    <row r="159" spans="1:4" ht="12.75">
      <c r="A159" s="236"/>
      <c r="B159" s="236"/>
      <c r="C159" s="235"/>
      <c r="D159" s="236"/>
    </row>
    <row r="160" spans="1:4" ht="12.75">
      <c r="A160" s="236"/>
      <c r="B160" s="236"/>
      <c r="C160" s="235"/>
      <c r="D160" s="236"/>
    </row>
    <row r="161" spans="1:4" ht="12.75">
      <c r="A161" s="236"/>
      <c r="B161" s="236"/>
      <c r="C161" s="235"/>
      <c r="D161" s="236"/>
    </row>
    <row r="162" spans="1:4" ht="12.75">
      <c r="A162" s="236"/>
      <c r="B162" s="236"/>
      <c r="C162" s="235"/>
      <c r="D162" s="236"/>
    </row>
    <row r="163" spans="1:4" ht="12.75">
      <c r="A163" s="236"/>
      <c r="B163" s="236"/>
      <c r="C163" s="235"/>
      <c r="D163" s="236"/>
    </row>
    <row r="164" spans="1:4" ht="12.75">
      <c r="A164" s="236"/>
      <c r="B164" s="236"/>
      <c r="C164" s="235"/>
      <c r="D164" s="236"/>
    </row>
    <row r="165" spans="1:4" ht="12.75">
      <c r="A165" s="236"/>
      <c r="B165" s="236"/>
      <c r="C165" s="235"/>
      <c r="D165" s="236"/>
    </row>
    <row r="166" spans="1:4" ht="12.75">
      <c r="A166" s="236"/>
      <c r="B166" s="236"/>
      <c r="C166" s="235"/>
      <c r="D166" s="236"/>
    </row>
    <row r="167" spans="1:4" ht="12.75">
      <c r="A167" s="236"/>
      <c r="B167" s="236"/>
      <c r="C167" s="235"/>
      <c r="D167" s="236"/>
    </row>
    <row r="168" spans="1:4" ht="12.75">
      <c r="A168" s="236"/>
      <c r="B168" s="236"/>
      <c r="C168" s="235"/>
      <c r="D168" s="236"/>
    </row>
    <row r="169" spans="1:4" ht="12.75">
      <c r="A169" s="236"/>
      <c r="B169" s="236"/>
      <c r="C169" s="235"/>
      <c r="D169" s="236"/>
    </row>
    <row r="170" spans="1:4" ht="12.75">
      <c r="A170" s="236"/>
      <c r="B170" s="236"/>
      <c r="C170" s="235"/>
      <c r="D170" s="236"/>
    </row>
    <row r="171" spans="1:4" ht="12.75">
      <c r="A171" s="236"/>
      <c r="B171" s="236"/>
      <c r="C171" s="235"/>
      <c r="D171" s="236"/>
    </row>
    <row r="172" spans="1:4" ht="12.75">
      <c r="A172" s="236"/>
      <c r="B172" s="236"/>
      <c r="C172" s="235"/>
      <c r="D172" s="236"/>
    </row>
    <row r="173" spans="1:4" ht="12.75">
      <c r="A173" s="236"/>
      <c r="B173" s="236"/>
      <c r="C173" s="235"/>
      <c r="D173" s="236"/>
    </row>
    <row r="174" spans="1:4" ht="12.75">
      <c r="A174" s="236"/>
      <c r="B174" s="236"/>
      <c r="C174" s="235"/>
      <c r="D174" s="236"/>
    </row>
    <row r="175" spans="1:4" ht="12.75">
      <c r="A175" s="236"/>
      <c r="B175" s="236"/>
      <c r="C175" s="235"/>
      <c r="D175" s="236"/>
    </row>
    <row r="176" spans="1:4" ht="12.75">
      <c r="A176" s="236"/>
      <c r="B176" s="236"/>
      <c r="C176" s="235"/>
      <c r="D176" s="236"/>
    </row>
    <row r="177" spans="1:4" ht="12.75">
      <c r="A177" s="236"/>
      <c r="B177" s="236"/>
      <c r="C177" s="235"/>
      <c r="D177" s="236"/>
    </row>
    <row r="178" spans="1:4" ht="12.75">
      <c r="A178" s="236"/>
      <c r="B178" s="236"/>
      <c r="C178" s="235"/>
      <c r="D178" s="236"/>
    </row>
    <row r="179" spans="1:4" ht="12.75">
      <c r="A179" s="236"/>
      <c r="B179" s="236"/>
      <c r="C179" s="235"/>
      <c r="D179" s="236"/>
    </row>
    <row r="180" spans="1:4" ht="12.75">
      <c r="A180" s="236"/>
      <c r="B180" s="236"/>
      <c r="C180" s="235"/>
      <c r="D180" s="236"/>
    </row>
    <row r="181" spans="1:4" ht="12.75">
      <c r="A181" s="236"/>
      <c r="B181" s="236"/>
      <c r="C181" s="235"/>
      <c r="D181" s="236"/>
    </row>
    <row r="182" spans="1:4" ht="12.75">
      <c r="A182" s="236"/>
      <c r="B182" s="236"/>
      <c r="C182" s="235"/>
      <c r="D182" s="236"/>
    </row>
    <row r="183" spans="1:4" ht="12.75">
      <c r="A183" s="236"/>
      <c r="B183" s="236"/>
      <c r="C183" s="235"/>
      <c r="D183" s="236"/>
    </row>
    <row r="184" spans="1:4" ht="12.75">
      <c r="A184" s="236"/>
      <c r="B184" s="236"/>
      <c r="C184" s="235"/>
      <c r="D184" s="236"/>
    </row>
    <row r="185" spans="1:4" ht="12.75">
      <c r="A185" s="236"/>
      <c r="B185" s="236"/>
      <c r="C185" s="235"/>
      <c r="D185" s="236"/>
    </row>
    <row r="186" spans="1:4" ht="12.75">
      <c r="A186" s="236"/>
      <c r="B186" s="236"/>
      <c r="C186" s="235"/>
      <c r="D186" s="236"/>
    </row>
    <row r="187" spans="1:4" ht="12.75">
      <c r="A187" s="236"/>
      <c r="B187" s="236"/>
      <c r="C187" s="235"/>
      <c r="D187" s="236"/>
    </row>
    <row r="188" spans="1:4" ht="12.75">
      <c r="A188" s="236"/>
      <c r="B188" s="236"/>
      <c r="C188" s="235"/>
      <c r="D188" s="236"/>
    </row>
    <row r="189" spans="1:4" ht="12.75">
      <c r="A189" s="236"/>
      <c r="B189" s="236"/>
      <c r="C189" s="235"/>
      <c r="D189" s="236"/>
    </row>
    <row r="190" spans="1:4" ht="12.75">
      <c r="A190" s="236"/>
      <c r="B190" s="236"/>
      <c r="C190" s="235"/>
      <c r="D190" s="236"/>
    </row>
    <row r="191" spans="1:4" ht="12.75">
      <c r="A191" s="236"/>
      <c r="B191" s="236"/>
      <c r="C191" s="235"/>
      <c r="D191" s="236"/>
    </row>
    <row r="192" spans="1:4" ht="12.75">
      <c r="A192" s="236"/>
      <c r="B192" s="236"/>
      <c r="C192" s="235"/>
      <c r="D192" s="236"/>
    </row>
    <row r="193" spans="1:4" ht="12.75">
      <c r="A193" s="236"/>
      <c r="B193" s="236"/>
      <c r="C193" s="235"/>
      <c r="D193" s="236"/>
    </row>
    <row r="194" spans="1:4" ht="12.75">
      <c r="A194" s="236"/>
      <c r="B194" s="236"/>
      <c r="C194" s="235"/>
      <c r="D194" s="236"/>
    </row>
    <row r="195" spans="1:4" ht="12.75">
      <c r="A195" s="236"/>
      <c r="B195" s="236"/>
      <c r="C195" s="235"/>
      <c r="D195" s="236"/>
    </row>
    <row r="196" spans="1:4" ht="12.75">
      <c r="A196" s="236"/>
      <c r="B196" s="236"/>
      <c r="C196" s="235"/>
      <c r="D196" s="236"/>
    </row>
    <row r="197" spans="1:4" ht="12.75">
      <c r="A197" s="236"/>
      <c r="B197" s="236"/>
      <c r="C197" s="235"/>
      <c r="D197" s="236"/>
    </row>
    <row r="198" spans="1:4" ht="12.75">
      <c r="A198" s="236"/>
      <c r="B198" s="236"/>
      <c r="C198" s="235"/>
      <c r="D198" s="236"/>
    </row>
    <row r="199" spans="1:4" ht="12.75">
      <c r="A199" s="236"/>
      <c r="B199" s="236"/>
      <c r="C199" s="235"/>
      <c r="D199" s="236"/>
    </row>
    <row r="200" spans="1:4" ht="12.75">
      <c r="A200" s="236"/>
      <c r="B200" s="236"/>
      <c r="C200" s="235"/>
      <c r="D200" s="236"/>
    </row>
    <row r="201" spans="1:4" ht="12.75">
      <c r="A201" s="236"/>
      <c r="B201" s="236"/>
      <c r="C201" s="235"/>
      <c r="D201" s="236"/>
    </row>
    <row r="202" spans="1:4" ht="12.75">
      <c r="A202" s="236"/>
      <c r="B202" s="236"/>
      <c r="C202" s="235"/>
      <c r="D202" s="236"/>
    </row>
    <row r="203" spans="1:4" ht="12.75">
      <c r="A203" s="236"/>
      <c r="B203" s="236"/>
      <c r="C203" s="235"/>
      <c r="D203" s="236"/>
    </row>
    <row r="204" spans="1:4" ht="12.75">
      <c r="A204" s="236"/>
      <c r="B204" s="236"/>
      <c r="C204" s="235"/>
      <c r="D204" s="236"/>
    </row>
    <row r="205" spans="1:4" ht="12.75">
      <c r="A205" s="236"/>
      <c r="B205" s="236"/>
      <c r="C205" s="235"/>
      <c r="D205" s="236"/>
    </row>
    <row r="206" spans="1:4" ht="12.75">
      <c r="A206" s="236"/>
      <c r="B206" s="236"/>
      <c r="C206" s="235"/>
      <c r="D206" s="236"/>
    </row>
    <row r="207" spans="1:4" ht="12.75">
      <c r="A207" s="236"/>
      <c r="B207" s="236"/>
      <c r="C207" s="235"/>
      <c r="D207" s="236"/>
    </row>
    <row r="208" spans="1:4" ht="12.75">
      <c r="A208" s="236"/>
      <c r="B208" s="236"/>
      <c r="C208" s="235"/>
      <c r="D208" s="236"/>
    </row>
    <row r="209" spans="1:4" ht="12.75">
      <c r="A209" s="236"/>
      <c r="B209" s="236"/>
      <c r="C209" s="235"/>
      <c r="D209" s="236"/>
    </row>
    <row r="210" spans="1:4" ht="12.75">
      <c r="A210" s="236"/>
      <c r="B210" s="236"/>
      <c r="C210" s="235"/>
      <c r="D210" s="236"/>
    </row>
    <row r="211" spans="1:4" ht="12.75">
      <c r="A211" s="236"/>
      <c r="B211" s="236"/>
      <c r="C211" s="235"/>
      <c r="D211" s="236"/>
    </row>
    <row r="212" spans="1:4" ht="12.75">
      <c r="A212" s="236"/>
      <c r="B212" s="236"/>
      <c r="C212" s="235"/>
      <c r="D212" s="236"/>
    </row>
    <row r="213" spans="1:4" ht="12.75">
      <c r="A213" s="236"/>
      <c r="B213" s="236"/>
      <c r="C213" s="235"/>
      <c r="D213" s="236"/>
    </row>
    <row r="214" spans="1:4" ht="12.75">
      <c r="A214" s="236"/>
      <c r="B214" s="236"/>
      <c r="C214" s="235"/>
      <c r="D214" s="236"/>
    </row>
    <row r="215" spans="1:4" ht="12.75">
      <c r="A215" s="236"/>
      <c r="B215" s="236"/>
      <c r="C215" s="235"/>
      <c r="D215" s="236"/>
    </row>
    <row r="216" spans="1:4" ht="12.75">
      <c r="A216" s="236"/>
      <c r="B216" s="236"/>
      <c r="C216" s="235"/>
      <c r="D216" s="236"/>
    </row>
    <row r="217" spans="1:4" ht="12.75">
      <c r="A217" s="236"/>
      <c r="B217" s="236"/>
      <c r="C217" s="235"/>
      <c r="D217" s="236"/>
    </row>
    <row r="218" spans="1:4" ht="12.75">
      <c r="A218" s="236"/>
      <c r="B218" s="236"/>
      <c r="C218" s="235"/>
      <c r="D218" s="236"/>
    </row>
    <row r="219" spans="1:4" ht="12.75">
      <c r="A219" s="236"/>
      <c r="B219" s="236"/>
      <c r="C219" s="235"/>
      <c r="D219" s="236"/>
    </row>
    <row r="220" spans="1:4" ht="12.75">
      <c r="A220" s="236"/>
      <c r="B220" s="236"/>
      <c r="C220" s="235"/>
      <c r="D220" s="236"/>
    </row>
    <row r="221" spans="1:4" ht="12.75">
      <c r="A221" s="236"/>
      <c r="B221" s="236"/>
      <c r="C221" s="235"/>
      <c r="D221" s="236"/>
    </row>
    <row r="222" spans="1:4" ht="12.75">
      <c r="A222" s="236"/>
      <c r="B222" s="236"/>
      <c r="C222" s="235"/>
      <c r="D222" s="236"/>
    </row>
    <row r="223" spans="1:4" ht="12.75">
      <c r="A223" s="236"/>
      <c r="B223" s="236"/>
      <c r="C223" s="235"/>
      <c r="D223" s="236"/>
    </row>
    <row r="224" spans="1:4" ht="12.75">
      <c r="A224" s="236"/>
      <c r="B224" s="236"/>
      <c r="C224" s="235"/>
      <c r="D224" s="236"/>
    </row>
    <row r="225" spans="1:4" ht="12.75">
      <c r="A225" s="236"/>
      <c r="B225" s="236"/>
      <c r="C225" s="235"/>
      <c r="D225" s="236"/>
    </row>
    <row r="226" spans="1:4" ht="12.75">
      <c r="A226" s="236"/>
      <c r="B226" s="236"/>
      <c r="C226" s="235"/>
      <c r="D226" s="236"/>
    </row>
    <row r="227" spans="1:4" ht="12.75">
      <c r="A227" s="236"/>
      <c r="B227" s="236"/>
      <c r="C227" s="235"/>
      <c r="D227" s="236"/>
    </row>
    <row r="228" spans="1:4" ht="12.75">
      <c r="A228" s="236"/>
      <c r="B228" s="236"/>
      <c r="C228" s="235"/>
      <c r="D228" s="236"/>
    </row>
    <row r="229" spans="1:4" ht="12.75">
      <c r="A229" s="236"/>
      <c r="B229" s="236"/>
      <c r="C229" s="235"/>
      <c r="D229" s="236"/>
    </row>
    <row r="230" spans="1:4" ht="12.75">
      <c r="A230" s="236"/>
      <c r="B230" s="236"/>
      <c r="C230" s="235"/>
      <c r="D230" s="236"/>
    </row>
    <row r="231" spans="1:4" ht="12.75">
      <c r="A231" s="236"/>
      <c r="B231" s="236"/>
      <c r="C231" s="235"/>
      <c r="D231" s="236"/>
    </row>
    <row r="232" spans="1:4" ht="12.75">
      <c r="A232" s="236"/>
      <c r="B232" s="236"/>
      <c r="C232" s="235"/>
      <c r="D232" s="236"/>
    </row>
    <row r="233" spans="1:4" ht="12.75">
      <c r="A233" s="236"/>
      <c r="B233" s="236"/>
      <c r="C233" s="235"/>
      <c r="D233" s="236"/>
    </row>
    <row r="234" spans="1:4" ht="12.75">
      <c r="A234" s="236"/>
      <c r="B234" s="236"/>
      <c r="C234" s="235"/>
      <c r="D234" s="236"/>
    </row>
    <row r="235" spans="1:4" ht="12.75">
      <c r="A235" s="236"/>
      <c r="B235" s="236"/>
      <c r="C235" s="235"/>
      <c r="D235" s="236"/>
    </row>
    <row r="236" spans="1:4" ht="12.75">
      <c r="A236" s="236"/>
      <c r="B236" s="236"/>
      <c r="C236" s="235"/>
      <c r="D236" s="236"/>
    </row>
    <row r="237" spans="1:4" ht="12.75">
      <c r="A237" s="236"/>
      <c r="B237" s="236"/>
      <c r="C237" s="235"/>
      <c r="D237" s="236"/>
    </row>
    <row r="238" spans="1:4" ht="12.75">
      <c r="A238" s="236"/>
      <c r="B238" s="236"/>
      <c r="C238" s="235"/>
      <c r="D238" s="236"/>
    </row>
    <row r="239" spans="1:4" ht="12.75">
      <c r="A239" s="236"/>
      <c r="B239" s="236"/>
      <c r="C239" s="235"/>
      <c r="D239" s="236"/>
    </row>
    <row r="240" spans="1:4" ht="12.75">
      <c r="A240" s="236"/>
      <c r="B240" s="236"/>
      <c r="C240" s="235"/>
      <c r="D240" s="236"/>
    </row>
    <row r="241" spans="1:4" ht="12.75">
      <c r="A241" s="236"/>
      <c r="B241" s="236"/>
      <c r="C241" s="235"/>
      <c r="D241" s="236"/>
    </row>
    <row r="242" spans="1:4" ht="12.75">
      <c r="A242" s="236"/>
      <c r="B242" s="236"/>
      <c r="C242" s="235"/>
      <c r="D242" s="236"/>
    </row>
    <row r="243" spans="1:4" ht="12.75">
      <c r="A243" s="236"/>
      <c r="B243" s="236"/>
      <c r="C243" s="235"/>
      <c r="D243" s="236"/>
    </row>
    <row r="244" spans="1:4" ht="12.75">
      <c r="A244" s="236"/>
      <c r="B244" s="236"/>
      <c r="C244" s="235"/>
      <c r="D244" s="236"/>
    </row>
    <row r="245" spans="1:4" ht="12.75">
      <c r="A245" s="236"/>
      <c r="B245" s="236"/>
      <c r="C245" s="235"/>
      <c r="D245" s="236"/>
    </row>
    <row r="246" spans="1:4" ht="12.75">
      <c r="A246" s="236"/>
      <c r="B246" s="236"/>
      <c r="C246" s="235"/>
      <c r="D246" s="236"/>
    </row>
    <row r="247" spans="1:4" ht="12.75">
      <c r="A247" s="236"/>
      <c r="B247" s="236"/>
      <c r="C247" s="235"/>
      <c r="D247" s="236"/>
    </row>
    <row r="248" spans="1:4" ht="12.75">
      <c r="A248" s="236"/>
      <c r="B248" s="236"/>
      <c r="C248" s="235"/>
      <c r="D248" s="236"/>
    </row>
    <row r="249" spans="1:4" ht="12.75">
      <c r="A249" s="236"/>
      <c r="B249" s="236"/>
      <c r="C249" s="235"/>
      <c r="D249" s="236"/>
    </row>
    <row r="250" spans="1:4" ht="12.75">
      <c r="A250" s="236"/>
      <c r="B250" s="236"/>
      <c r="C250" s="235"/>
      <c r="D250" s="236"/>
    </row>
    <row r="251" spans="1:4" ht="12.75">
      <c r="A251" s="236"/>
      <c r="B251" s="236"/>
      <c r="C251" s="235"/>
      <c r="D251" s="236"/>
    </row>
    <row r="252" spans="1:4" ht="12.75">
      <c r="A252" s="236"/>
      <c r="B252" s="236"/>
      <c r="C252" s="235"/>
      <c r="D252" s="236"/>
    </row>
    <row r="253" spans="1:4" ht="12.75">
      <c r="A253" s="236"/>
      <c r="B253" s="236"/>
      <c r="C253" s="235"/>
      <c r="D253" s="236"/>
    </row>
    <row r="254" spans="1:4" ht="12.75">
      <c r="A254" s="236"/>
      <c r="B254" s="236"/>
      <c r="C254" s="235"/>
      <c r="D254" s="236"/>
    </row>
    <row r="255" spans="1:4" ht="12.75">
      <c r="A255" s="236"/>
      <c r="B255" s="236"/>
      <c r="C255" s="235"/>
      <c r="D255" s="236"/>
    </row>
    <row r="256" spans="1:4" ht="12.75">
      <c r="A256" s="236"/>
      <c r="B256" s="236"/>
      <c r="C256" s="235"/>
      <c r="D256" s="236"/>
    </row>
    <row r="257" spans="1:4" ht="12.75">
      <c r="A257" s="236"/>
      <c r="B257" s="236"/>
      <c r="C257" s="235"/>
      <c r="D257" s="236"/>
    </row>
    <row r="258" spans="1:4" ht="12.75">
      <c r="A258" s="236"/>
      <c r="B258" s="236"/>
      <c r="C258" s="235"/>
      <c r="D258" s="236"/>
    </row>
    <row r="259" spans="1:4" ht="12.75">
      <c r="A259" s="236"/>
      <c r="B259" s="236"/>
      <c r="C259" s="235"/>
      <c r="D259" s="236"/>
    </row>
    <row r="260" spans="1:4" ht="12.75">
      <c r="A260" s="236"/>
      <c r="B260" s="236"/>
      <c r="C260" s="235"/>
      <c r="D260" s="236"/>
    </row>
    <row r="261" spans="1:4" ht="12.75">
      <c r="A261" s="236"/>
      <c r="B261" s="236"/>
      <c r="C261" s="235"/>
      <c r="D261" s="236"/>
    </row>
    <row r="262" spans="1:4" ht="12.75">
      <c r="A262" s="236"/>
      <c r="B262" s="236"/>
      <c r="C262" s="235"/>
      <c r="D262" s="236"/>
    </row>
    <row r="263" spans="1:4" ht="12.75">
      <c r="A263" s="236"/>
      <c r="B263" s="236"/>
      <c r="C263" s="235"/>
      <c r="D263" s="236"/>
    </row>
    <row r="264" spans="1:4" ht="12.75">
      <c r="A264" s="236"/>
      <c r="B264" s="236"/>
      <c r="C264" s="235"/>
      <c r="D264" s="236"/>
    </row>
    <row r="265" spans="1:4" ht="12.75">
      <c r="A265" s="236"/>
      <c r="B265" s="236"/>
      <c r="C265" s="235"/>
      <c r="D265" s="236"/>
    </row>
    <row r="266" spans="1:4" ht="12.75">
      <c r="A266" s="236"/>
      <c r="B266" s="236"/>
      <c r="C266" s="235"/>
      <c r="D266" s="236"/>
    </row>
    <row r="267" spans="1:4" ht="12.75">
      <c r="A267" s="236"/>
      <c r="B267" s="236"/>
      <c r="C267" s="235"/>
      <c r="D267" s="236"/>
    </row>
    <row r="268" spans="1:4" ht="12.75">
      <c r="A268" s="236"/>
      <c r="B268" s="236"/>
      <c r="C268" s="235"/>
      <c r="D268" s="236"/>
    </row>
    <row r="269" spans="1:4" ht="12.75">
      <c r="A269" s="236"/>
      <c r="B269" s="236"/>
      <c r="C269" s="235"/>
      <c r="D269" s="236"/>
    </row>
    <row r="270" spans="1:4" ht="12.75">
      <c r="A270" s="236"/>
      <c r="B270" s="236"/>
      <c r="C270" s="235"/>
      <c r="D270" s="236"/>
    </row>
    <row r="271" spans="1:4" ht="12.75">
      <c r="A271" s="236"/>
      <c r="B271" s="236"/>
      <c r="C271" s="235"/>
      <c r="D271" s="236"/>
    </row>
    <row r="272" spans="1:4" ht="12.75">
      <c r="A272" s="236"/>
      <c r="B272" s="236"/>
      <c r="C272" s="235"/>
      <c r="D272" s="236"/>
    </row>
    <row r="273" spans="1:4" ht="12.75">
      <c r="A273" s="236"/>
      <c r="B273" s="236"/>
      <c r="C273" s="235"/>
      <c r="D273" s="236"/>
    </row>
    <row r="274" spans="1:4" ht="12.75">
      <c r="A274" s="236"/>
      <c r="B274" s="236"/>
      <c r="C274" s="235"/>
      <c r="D274" s="236"/>
    </row>
    <row r="275" spans="1:4" ht="12.75">
      <c r="A275" s="236"/>
      <c r="B275" s="236"/>
      <c r="C275" s="235"/>
      <c r="D275" s="236"/>
    </row>
    <row r="276" spans="1:4" ht="12.75">
      <c r="A276" s="236"/>
      <c r="B276" s="236"/>
      <c r="C276" s="235"/>
      <c r="D276" s="236"/>
    </row>
    <row r="277" spans="1:4" ht="12.75">
      <c r="A277" s="236"/>
      <c r="B277" s="236"/>
      <c r="C277" s="235"/>
      <c r="D277" s="236"/>
    </row>
    <row r="278" spans="1:4" ht="12.75">
      <c r="A278" s="236"/>
      <c r="B278" s="236"/>
      <c r="C278" s="235"/>
      <c r="D278" s="236"/>
    </row>
    <row r="279" spans="1:4" ht="12.75">
      <c r="A279" s="236"/>
      <c r="B279" s="236"/>
      <c r="C279" s="235"/>
      <c r="D279" s="236"/>
    </row>
    <row r="280" spans="1:4" ht="12.75">
      <c r="A280" s="236"/>
      <c r="B280" s="236"/>
      <c r="C280" s="235"/>
      <c r="D280" s="236"/>
    </row>
    <row r="281" spans="1:4" ht="12.75">
      <c r="A281" s="236"/>
      <c r="B281" s="236"/>
      <c r="C281" s="235"/>
      <c r="D281" s="236"/>
    </row>
    <row r="282" spans="1:4" ht="12.75">
      <c r="A282" s="236"/>
      <c r="B282" s="236"/>
      <c r="C282" s="235"/>
      <c r="D282" s="236"/>
    </row>
    <row r="283" spans="1:4" ht="12.75">
      <c r="A283" s="236"/>
      <c r="B283" s="236"/>
      <c r="C283" s="235"/>
      <c r="D283" s="236"/>
    </row>
    <row r="284" spans="1:4" ht="12.75">
      <c r="A284" s="236"/>
      <c r="B284" s="236"/>
      <c r="C284" s="235"/>
      <c r="D284" s="236"/>
    </row>
    <row r="285" spans="1:4" ht="12.75">
      <c r="A285" s="236"/>
      <c r="B285" s="236"/>
      <c r="C285" s="235"/>
      <c r="D285" s="236"/>
    </row>
    <row r="286" spans="1:4" ht="12.75">
      <c r="A286" s="236"/>
      <c r="B286" s="236"/>
      <c r="C286" s="235"/>
      <c r="D286" s="236"/>
    </row>
    <row r="287" spans="1:4" ht="12.75">
      <c r="A287" s="236"/>
      <c r="B287" s="236"/>
      <c r="C287" s="235"/>
      <c r="D287" s="236"/>
    </row>
    <row r="288" spans="1:4" ht="12.75">
      <c r="A288" s="236"/>
      <c r="B288" s="236"/>
      <c r="C288" s="235"/>
      <c r="D288" s="236"/>
    </row>
    <row r="289" spans="1:4" ht="12.75">
      <c r="A289" s="236"/>
      <c r="B289" s="236"/>
      <c r="C289" s="235"/>
      <c r="D289" s="236"/>
    </row>
    <row r="290" spans="1:4" ht="12.75">
      <c r="A290" s="236"/>
      <c r="B290" s="236"/>
      <c r="C290" s="235"/>
      <c r="D290" s="236"/>
    </row>
    <row r="291" spans="1:4" ht="12.75">
      <c r="A291" s="236"/>
      <c r="B291" s="236"/>
      <c r="C291" s="235"/>
      <c r="D291" s="236"/>
    </row>
    <row r="292" spans="1:4" ht="12.75">
      <c r="A292" s="236"/>
      <c r="B292" s="236"/>
      <c r="C292" s="235"/>
      <c r="D292" s="236"/>
    </row>
    <row r="293" spans="1:4" ht="12.75">
      <c r="A293" s="236"/>
      <c r="B293" s="236"/>
      <c r="C293" s="235"/>
      <c r="D293" s="236"/>
    </row>
    <row r="294" spans="1:4" ht="12.75">
      <c r="A294" s="236"/>
      <c r="B294" s="236"/>
      <c r="C294" s="235"/>
      <c r="D294" s="236"/>
    </row>
    <row r="295" spans="1:4" ht="12.75">
      <c r="A295" s="236"/>
      <c r="B295" s="236"/>
      <c r="C295" s="235"/>
      <c r="D295" s="236"/>
    </row>
    <row r="296" spans="1:4" ht="12.75">
      <c r="A296" s="236"/>
      <c r="B296" s="236"/>
      <c r="C296" s="235"/>
      <c r="D296" s="236"/>
    </row>
    <row r="297" spans="1:4" ht="12.75">
      <c r="A297" s="236"/>
      <c r="B297" s="236"/>
      <c r="C297" s="235"/>
      <c r="D297" s="236"/>
    </row>
    <row r="298" spans="1:4" ht="12.75">
      <c r="A298" s="236"/>
      <c r="B298" s="236"/>
      <c r="C298" s="235"/>
      <c r="D298" s="236"/>
    </row>
    <row r="299" spans="1:4" ht="12.75">
      <c r="A299" s="236"/>
      <c r="B299" s="236"/>
      <c r="C299" s="235"/>
      <c r="D299" s="236"/>
    </row>
    <row r="300" spans="1:4" ht="12.75">
      <c r="A300" s="236"/>
      <c r="B300" s="236"/>
      <c r="C300" s="235"/>
      <c r="D300" s="236"/>
    </row>
    <row r="301" spans="1:4" ht="12.75">
      <c r="A301" s="236"/>
      <c r="B301" s="236"/>
      <c r="C301" s="235"/>
      <c r="D301" s="236"/>
    </row>
    <row r="302" spans="1:4" ht="12.75">
      <c r="A302" s="236"/>
      <c r="B302" s="236"/>
      <c r="C302" s="235"/>
      <c r="D302" s="236"/>
    </row>
    <row r="303" spans="1:4" ht="12.75">
      <c r="A303" s="236"/>
      <c r="B303" s="236"/>
      <c r="C303" s="235"/>
      <c r="D303" s="236"/>
    </row>
    <row r="304" spans="1:4" ht="12.75">
      <c r="A304" s="236"/>
      <c r="B304" s="236"/>
      <c r="C304" s="235"/>
      <c r="D304" s="236"/>
    </row>
    <row r="305" spans="1:4" ht="12.75">
      <c r="A305" s="236"/>
      <c r="B305" s="236"/>
      <c r="C305" s="235"/>
      <c r="D305" s="236"/>
    </row>
    <row r="306" spans="1:4" ht="12.75">
      <c r="A306" s="236"/>
      <c r="B306" s="236"/>
      <c r="C306" s="235"/>
      <c r="D306" s="236"/>
    </row>
    <row r="307" spans="1:4" ht="12.75">
      <c r="A307" s="236"/>
      <c r="B307" s="236"/>
      <c r="C307" s="235"/>
      <c r="D307" s="236"/>
    </row>
    <row r="308" spans="1:4" ht="12.75">
      <c r="A308" s="236"/>
      <c r="B308" s="236"/>
      <c r="C308" s="235"/>
      <c r="D308" s="236"/>
    </row>
    <row r="309" spans="1:4" ht="12.75">
      <c r="A309" s="236"/>
      <c r="B309" s="236"/>
      <c r="C309" s="235"/>
      <c r="D309" s="236"/>
    </row>
    <row r="310" spans="1:4" ht="12.75">
      <c r="A310" s="236"/>
      <c r="B310" s="236"/>
      <c r="C310" s="235"/>
      <c r="D310" s="236"/>
    </row>
    <row r="311" spans="1:4" ht="12.75">
      <c r="A311" s="236"/>
      <c r="B311" s="236"/>
      <c r="C311" s="235"/>
      <c r="D311" s="236"/>
    </row>
    <row r="312" spans="1:4" ht="12.75">
      <c r="A312" s="236"/>
      <c r="B312" s="236"/>
      <c r="C312" s="235"/>
      <c r="D312" s="236"/>
    </row>
    <row r="313" spans="1:4" ht="12.75">
      <c r="A313" s="236"/>
      <c r="B313" s="236"/>
      <c r="C313" s="235"/>
      <c r="D313" s="236"/>
    </row>
    <row r="314" spans="1:4" ht="12.75">
      <c r="A314" s="236"/>
      <c r="B314" s="236"/>
      <c r="C314" s="235"/>
      <c r="D314" s="236"/>
    </row>
    <row r="315" spans="1:4" ht="12.75">
      <c r="A315" s="236"/>
      <c r="B315" s="236"/>
      <c r="C315" s="235"/>
      <c r="D315" s="236"/>
    </row>
    <row r="316" spans="1:4" ht="12.75">
      <c r="A316" s="236"/>
      <c r="B316" s="236"/>
      <c r="C316" s="235"/>
      <c r="D316" s="236"/>
    </row>
    <row r="317" spans="1:4" ht="12.75">
      <c r="A317" s="236"/>
      <c r="B317" s="236"/>
      <c r="C317" s="235"/>
      <c r="D317" s="236"/>
    </row>
    <row r="318" spans="1:4" ht="12.75">
      <c r="A318" s="236"/>
      <c r="B318" s="236"/>
      <c r="C318" s="235"/>
      <c r="D318" s="236"/>
    </row>
    <row r="319" spans="1:4" ht="12.75">
      <c r="A319" s="236"/>
      <c r="B319" s="236"/>
      <c r="C319" s="235"/>
      <c r="D319" s="236"/>
    </row>
    <row r="320" spans="1:4" ht="12.75">
      <c r="A320" s="236"/>
      <c r="B320" s="236"/>
      <c r="C320" s="235"/>
      <c r="D320" s="236"/>
    </row>
    <row r="321" spans="1:4" ht="12.75">
      <c r="A321" s="236"/>
      <c r="B321" s="236"/>
      <c r="C321" s="235"/>
      <c r="D321" s="236"/>
    </row>
    <row r="322" spans="1:4" ht="12.75">
      <c r="A322" s="236"/>
      <c r="B322" s="236"/>
      <c r="C322" s="235"/>
      <c r="D322" s="236"/>
    </row>
    <row r="323" spans="1:4" ht="12.75">
      <c r="A323" s="236"/>
      <c r="B323" s="236"/>
      <c r="C323" s="235"/>
      <c r="D323" s="236"/>
    </row>
    <row r="324" spans="1:4" ht="12.75">
      <c r="A324" s="236"/>
      <c r="B324" s="236"/>
      <c r="C324" s="235"/>
      <c r="D324" s="236"/>
    </row>
    <row r="325" spans="1:4" ht="12.75">
      <c r="A325" s="236"/>
      <c r="B325" s="236"/>
      <c r="C325" s="235"/>
      <c r="D325" s="236"/>
    </row>
    <row r="326" spans="1:4" ht="12.75">
      <c r="A326" s="236"/>
      <c r="B326" s="236"/>
      <c r="C326" s="235"/>
      <c r="D326" s="236"/>
    </row>
    <row r="327" spans="1:4" ht="12.75">
      <c r="A327" s="236"/>
      <c r="B327" s="236"/>
      <c r="C327" s="235"/>
      <c r="D327" s="236"/>
    </row>
    <row r="328" spans="1:4" ht="12.75">
      <c r="A328" s="236"/>
      <c r="B328" s="236"/>
      <c r="C328" s="235"/>
      <c r="D328" s="236"/>
    </row>
    <row r="329" spans="1:4" ht="12.75">
      <c r="A329" s="236"/>
      <c r="B329" s="236"/>
      <c r="C329" s="235"/>
      <c r="D329" s="236"/>
    </row>
    <row r="330" spans="1:4" ht="12.75">
      <c r="A330" s="236"/>
      <c r="B330" s="236"/>
      <c r="C330" s="235"/>
      <c r="D330" s="236"/>
    </row>
    <row r="331" spans="1:4" ht="12.75">
      <c r="A331" s="236"/>
      <c r="B331" s="236"/>
      <c r="C331" s="235"/>
      <c r="D331" s="236"/>
    </row>
    <row r="332" spans="1:4" ht="12.75">
      <c r="A332" s="236"/>
      <c r="B332" s="236"/>
      <c r="C332" s="235"/>
      <c r="D332" s="236"/>
    </row>
    <row r="333" spans="1:4" ht="12.75">
      <c r="A333" s="236"/>
      <c r="B333" s="236"/>
      <c r="C333" s="235"/>
      <c r="D333" s="236"/>
    </row>
    <row r="334" spans="1:4" ht="12.75">
      <c r="A334" s="236"/>
      <c r="B334" s="236"/>
      <c r="C334" s="235"/>
      <c r="D334" s="236"/>
    </row>
    <row r="335" spans="1:4" ht="12.75">
      <c r="A335" s="236"/>
      <c r="B335" s="236"/>
      <c r="C335" s="235"/>
      <c r="D335" s="236"/>
    </row>
    <row r="336" spans="1:4" ht="12.75">
      <c r="A336" s="236"/>
      <c r="B336" s="236"/>
      <c r="C336" s="235"/>
      <c r="D336" s="236"/>
    </row>
    <row r="337" spans="1:4" ht="12.75">
      <c r="A337" s="236"/>
      <c r="B337" s="236"/>
      <c r="C337" s="235"/>
      <c r="D337" s="236"/>
    </row>
    <row r="338" spans="1:4" ht="12.75">
      <c r="A338" s="236"/>
      <c r="B338" s="236"/>
      <c r="C338" s="235"/>
      <c r="D338" s="236"/>
    </row>
    <row r="339" spans="1:4" ht="12.75">
      <c r="A339" s="236"/>
      <c r="B339" s="236"/>
      <c r="C339" s="235"/>
      <c r="D339" s="236"/>
    </row>
    <row r="340" spans="1:4" ht="12.75">
      <c r="A340" s="236"/>
      <c r="B340" s="236"/>
      <c r="C340" s="235"/>
      <c r="D340" s="236"/>
    </row>
    <row r="341" spans="1:4" ht="12.75">
      <c r="A341" s="236"/>
      <c r="B341" s="236"/>
      <c r="C341" s="235"/>
      <c r="D341" s="236"/>
    </row>
    <row r="342" spans="1:4" ht="12.75">
      <c r="A342" s="236"/>
      <c r="B342" s="236"/>
      <c r="C342" s="235"/>
      <c r="D342" s="236"/>
    </row>
    <row r="343" spans="1:4" ht="12.75">
      <c r="A343" s="236"/>
      <c r="B343" s="236"/>
      <c r="C343" s="235"/>
      <c r="D343" s="236"/>
    </row>
    <row r="344" spans="1:4" ht="12.75">
      <c r="A344" s="236"/>
      <c r="B344" s="236"/>
      <c r="C344" s="235"/>
      <c r="D344" s="236"/>
    </row>
    <row r="345" spans="1:4" ht="12.75">
      <c r="A345" s="236"/>
      <c r="B345" s="236"/>
      <c r="C345" s="235"/>
      <c r="D345" s="236"/>
    </row>
    <row r="346" spans="1:4" ht="12.75">
      <c r="A346" s="236"/>
      <c r="B346" s="236"/>
      <c r="C346" s="235"/>
      <c r="D346" s="236"/>
    </row>
    <row r="347" spans="1:4" ht="12.75">
      <c r="A347" s="236"/>
      <c r="B347" s="236"/>
      <c r="C347" s="235"/>
      <c r="D347" s="236"/>
    </row>
    <row r="348" spans="1:4" ht="12.75">
      <c r="A348" s="236"/>
      <c r="B348" s="236"/>
      <c r="C348" s="235"/>
      <c r="D348" s="236"/>
    </row>
    <row r="349" spans="1:4" ht="12.75">
      <c r="A349" s="236"/>
      <c r="B349" s="236"/>
      <c r="C349" s="235"/>
      <c r="D349" s="236"/>
    </row>
    <row r="350" spans="1:4" ht="12.75">
      <c r="A350" s="236"/>
      <c r="B350" s="236"/>
      <c r="C350" s="235"/>
      <c r="D350" s="236"/>
    </row>
    <row r="351" spans="1:4" ht="12.75">
      <c r="A351" s="236"/>
      <c r="B351" s="236"/>
      <c r="C351" s="235"/>
      <c r="D351" s="236"/>
    </row>
    <row r="352" spans="1:4" ht="12.75">
      <c r="A352" s="236"/>
      <c r="B352" s="236"/>
      <c r="C352" s="235"/>
      <c r="D352" s="236"/>
    </row>
    <row r="353" spans="1:4" ht="12.75">
      <c r="A353" s="236"/>
      <c r="B353" s="236"/>
      <c r="C353" s="235"/>
      <c r="D353" s="236"/>
    </row>
    <row r="354" spans="1:4" ht="12.75">
      <c r="A354" s="236"/>
      <c r="B354" s="236"/>
      <c r="C354" s="235"/>
      <c r="D354" s="236"/>
    </row>
    <row r="355" spans="1:4" ht="12.75">
      <c r="A355" s="236"/>
      <c r="B355" s="236"/>
      <c r="C355" s="235"/>
      <c r="D355" s="236"/>
    </row>
    <row r="356" spans="1:4" ht="12.75">
      <c r="A356" s="236"/>
      <c r="B356" s="236"/>
      <c r="C356" s="235"/>
      <c r="D356" s="236"/>
    </row>
    <row r="357" spans="1:4" ht="12.75">
      <c r="A357" s="236"/>
      <c r="B357" s="236"/>
      <c r="C357" s="235"/>
      <c r="D357" s="236"/>
    </row>
    <row r="358" spans="1:4" ht="12.75">
      <c r="A358" s="236"/>
      <c r="B358" s="236"/>
      <c r="C358" s="235"/>
      <c r="D358" s="236"/>
    </row>
    <row r="359" spans="1:4" ht="12.75">
      <c r="A359" s="236"/>
      <c r="B359" s="236"/>
      <c r="C359" s="235"/>
      <c r="D359" s="236"/>
    </row>
    <row r="360" spans="1:4" ht="12.75">
      <c r="A360" s="236"/>
      <c r="B360" s="236"/>
      <c r="C360" s="235"/>
      <c r="D360" s="236"/>
    </row>
    <row r="361" spans="1:4" ht="12.75">
      <c r="A361" s="236"/>
      <c r="B361" s="236"/>
      <c r="C361" s="235"/>
      <c r="D361" s="236"/>
    </row>
    <row r="362" spans="1:4" ht="12.75">
      <c r="A362" s="236"/>
      <c r="B362" s="236"/>
      <c r="C362" s="235"/>
      <c r="D362" s="236"/>
    </row>
    <row r="363" spans="1:4" ht="12.75">
      <c r="A363" s="236"/>
      <c r="B363" s="236"/>
      <c r="C363" s="235"/>
      <c r="D363" s="236"/>
    </row>
    <row r="364" spans="1:4" ht="12.75">
      <c r="A364" s="236"/>
      <c r="B364" s="236"/>
      <c r="C364" s="235"/>
      <c r="D364" s="236"/>
    </row>
    <row r="365" spans="1:4" ht="12.75">
      <c r="A365" s="236"/>
      <c r="B365" s="236"/>
      <c r="C365" s="235"/>
      <c r="D365" s="236"/>
    </row>
    <row r="366" spans="1:4" ht="12.75">
      <c r="A366" s="236"/>
      <c r="B366" s="236"/>
      <c r="C366" s="235"/>
      <c r="D366" s="236"/>
    </row>
    <row r="367" spans="1:4" ht="12.75">
      <c r="A367" s="236"/>
      <c r="B367" s="236"/>
      <c r="C367" s="235"/>
      <c r="D367" s="236"/>
    </row>
    <row r="368" spans="1:4" ht="12.75">
      <c r="A368" s="236"/>
      <c r="B368" s="236"/>
      <c r="C368" s="235"/>
      <c r="D368" s="236"/>
    </row>
    <row r="369" spans="1:4" ht="12.75">
      <c r="A369" s="236"/>
      <c r="B369" s="236"/>
      <c r="C369" s="235"/>
      <c r="D369" s="236"/>
    </row>
    <row r="370" spans="1:4" ht="12.75">
      <c r="A370" s="236"/>
      <c r="B370" s="236"/>
      <c r="C370" s="235"/>
      <c r="D370" s="236"/>
    </row>
    <row r="371" spans="1:4" ht="12.75">
      <c r="A371" s="236"/>
      <c r="B371" s="236"/>
      <c r="C371" s="235"/>
      <c r="D371" s="236"/>
    </row>
    <row r="372" spans="1:4" ht="12.75">
      <c r="A372" s="236"/>
      <c r="B372" s="236"/>
      <c r="C372" s="235"/>
      <c r="D372" s="236"/>
    </row>
    <row r="373" spans="1:4" ht="12.75">
      <c r="A373" s="236"/>
      <c r="B373" s="236"/>
      <c r="C373" s="235"/>
      <c r="D373" s="236"/>
    </row>
    <row r="374" spans="1:4" ht="12.75">
      <c r="A374" s="236"/>
      <c r="B374" s="236"/>
      <c r="C374" s="235"/>
      <c r="D374" s="236"/>
    </row>
    <row r="375" spans="1:4" ht="12.75">
      <c r="A375" s="236"/>
      <c r="B375" s="236"/>
      <c r="C375" s="235"/>
      <c r="D375" s="236"/>
    </row>
    <row r="376" spans="1:4" ht="12.75">
      <c r="A376" s="236"/>
      <c r="B376" s="236"/>
      <c r="C376" s="235"/>
      <c r="D376" s="236"/>
    </row>
    <row r="377" spans="1:4" ht="12.75">
      <c r="A377" s="236"/>
      <c r="B377" s="236"/>
      <c r="C377" s="235"/>
      <c r="D377" s="236"/>
    </row>
    <row r="378" spans="1:4" ht="12.75">
      <c r="A378" s="236"/>
      <c r="B378" s="236"/>
      <c r="C378" s="235"/>
      <c r="D378" s="236"/>
    </row>
    <row r="379" spans="1:4" ht="12.75">
      <c r="A379" s="236"/>
      <c r="B379" s="236"/>
      <c r="C379" s="235"/>
      <c r="D379" s="236"/>
    </row>
    <row r="380" spans="1:4" ht="12.75">
      <c r="A380" s="236"/>
      <c r="B380" s="236"/>
      <c r="C380" s="235"/>
      <c r="D380" s="236"/>
    </row>
    <row r="381" spans="1:4" ht="12.75">
      <c r="A381" s="236"/>
      <c r="B381" s="236"/>
      <c r="C381" s="235"/>
      <c r="D381" s="236"/>
    </row>
    <row r="382" spans="1:4" ht="12.75">
      <c r="A382" s="236"/>
      <c r="B382" s="236"/>
      <c r="C382" s="235"/>
      <c r="D382" s="236"/>
    </row>
    <row r="383" spans="1:4" ht="12.75">
      <c r="A383" s="236"/>
      <c r="B383" s="236"/>
      <c r="C383" s="235"/>
      <c r="D383" s="236"/>
    </row>
    <row r="384" spans="1:4" ht="12.75">
      <c r="A384" s="236"/>
      <c r="B384" s="236"/>
      <c r="C384" s="235"/>
      <c r="D384" s="236"/>
    </row>
    <row r="385" spans="1:4" ht="12.75">
      <c r="A385" s="236"/>
      <c r="B385" s="236"/>
      <c r="C385" s="235"/>
      <c r="D385" s="236"/>
    </row>
    <row r="386" spans="1:4" ht="12.75">
      <c r="A386" s="236"/>
      <c r="B386" s="236"/>
      <c r="C386" s="235"/>
      <c r="D386" s="236"/>
    </row>
    <row r="387" spans="1:4" ht="12.75">
      <c r="A387" s="236"/>
      <c r="B387" s="236"/>
      <c r="C387" s="235"/>
      <c r="D387" s="236"/>
    </row>
    <row r="388" spans="1:4" ht="12.75">
      <c r="A388" s="236"/>
      <c r="B388" s="236"/>
      <c r="C388" s="235"/>
      <c r="D388" s="236"/>
    </row>
    <row r="389" spans="1:4" ht="12.75">
      <c r="A389" s="236"/>
      <c r="B389" s="236"/>
      <c r="C389" s="235"/>
      <c r="D389" s="236"/>
    </row>
    <row r="390" spans="1:4" ht="12.75">
      <c r="A390" s="236"/>
      <c r="B390" s="236"/>
      <c r="C390" s="235"/>
      <c r="D390" s="236"/>
    </row>
    <row r="391" spans="1:4" ht="12.75">
      <c r="A391" s="236"/>
      <c r="B391" s="236"/>
      <c r="C391" s="235"/>
      <c r="D391" s="236"/>
    </row>
    <row r="392" spans="1:4" ht="12.75">
      <c r="A392" s="236"/>
      <c r="B392" s="236"/>
      <c r="C392" s="235"/>
      <c r="D392" s="236"/>
    </row>
    <row r="393" spans="1:4" ht="12.75">
      <c r="A393" s="236"/>
      <c r="B393" s="236"/>
      <c r="C393" s="235"/>
      <c r="D393" s="236"/>
    </row>
    <row r="394" spans="1:4" ht="12.75">
      <c r="A394" s="236"/>
      <c r="B394" s="236"/>
      <c r="C394" s="235"/>
      <c r="D394" s="236"/>
    </row>
    <row r="395" spans="1:4" ht="12.75">
      <c r="A395" s="236"/>
      <c r="B395" s="236"/>
      <c r="C395" s="235"/>
      <c r="D395" s="236"/>
    </row>
    <row r="396" spans="1:4" ht="12.75">
      <c r="A396" s="236"/>
      <c r="B396" s="236"/>
      <c r="C396" s="235"/>
      <c r="D396" s="236"/>
    </row>
    <row r="397" spans="1:4" ht="12.75">
      <c r="A397" s="236"/>
      <c r="B397" s="236"/>
      <c r="C397" s="235"/>
      <c r="D397" s="236"/>
    </row>
    <row r="398" spans="1:4" ht="12.75">
      <c r="A398" s="236"/>
      <c r="B398" s="236"/>
      <c r="C398" s="235"/>
      <c r="D398" s="236"/>
    </row>
    <row r="399" spans="1:4" ht="12.75">
      <c r="A399" s="236"/>
      <c r="B399" s="236"/>
      <c r="C399" s="235"/>
      <c r="D399" s="236"/>
    </row>
    <row r="400" spans="1:4" ht="12.75">
      <c r="A400" s="236"/>
      <c r="B400" s="236"/>
      <c r="C400" s="235"/>
      <c r="D400" s="236"/>
    </row>
    <row r="401" spans="1:4" ht="12.75">
      <c r="A401" s="236"/>
      <c r="B401" s="236"/>
      <c r="C401" s="235"/>
      <c r="D401" s="236"/>
    </row>
    <row r="402" spans="1:4" ht="12.75">
      <c r="A402" s="236"/>
      <c r="B402" s="236"/>
      <c r="C402" s="235"/>
      <c r="D402" s="236"/>
    </row>
    <row r="403" spans="1:4" ht="12.75">
      <c r="A403" s="236"/>
      <c r="B403" s="236"/>
      <c r="C403" s="235"/>
      <c r="D403" s="236"/>
    </row>
    <row r="404" spans="1:4" ht="12.75">
      <c r="A404" s="236"/>
      <c r="B404" s="236"/>
      <c r="C404" s="235"/>
      <c r="D404" s="236"/>
    </row>
    <row r="405" spans="1:4" ht="12.75">
      <c r="A405" s="236"/>
      <c r="B405" s="236"/>
      <c r="C405" s="235"/>
      <c r="D405" s="236"/>
    </row>
    <row r="406" spans="1:4" ht="12.75">
      <c r="A406" s="236"/>
      <c r="B406" s="236"/>
      <c r="C406" s="235"/>
      <c r="D406" s="236"/>
    </row>
    <row r="407" spans="1:4" ht="12.75">
      <c r="A407" s="236"/>
      <c r="B407" s="236"/>
      <c r="C407" s="235"/>
      <c r="D407" s="236"/>
    </row>
    <row r="408" spans="1:4" ht="12.75">
      <c r="A408" s="236"/>
      <c r="B408" s="236"/>
      <c r="C408" s="235"/>
      <c r="D408" s="236"/>
    </row>
    <row r="409" spans="1:4" ht="12.75">
      <c r="A409" s="236"/>
      <c r="B409" s="236"/>
      <c r="C409" s="235"/>
      <c r="D409" s="236"/>
    </row>
    <row r="410" spans="1:4" ht="12.75">
      <c r="A410" s="236"/>
      <c r="B410" s="236"/>
      <c r="C410" s="235"/>
      <c r="D410" s="236"/>
    </row>
    <row r="411" spans="1:4" ht="12.75">
      <c r="A411" s="236"/>
      <c r="B411" s="236"/>
      <c r="C411" s="235"/>
      <c r="D411" s="236"/>
    </row>
    <row r="412" spans="1:4" ht="12.75">
      <c r="A412" s="236"/>
      <c r="B412" s="236"/>
      <c r="C412" s="235"/>
      <c r="D412" s="236"/>
    </row>
    <row r="413" spans="1:4" ht="12.75">
      <c r="A413" s="236"/>
      <c r="B413" s="236"/>
      <c r="C413" s="235"/>
      <c r="D413" s="236"/>
    </row>
    <row r="414" spans="1:4" ht="12.75">
      <c r="A414" s="236"/>
      <c r="B414" s="236"/>
      <c r="C414" s="235"/>
      <c r="D414" s="236"/>
    </row>
    <row r="415" spans="1:4" ht="12.75">
      <c r="A415" s="236"/>
      <c r="B415" s="236"/>
      <c r="C415" s="235"/>
      <c r="D415" s="236"/>
    </row>
    <row r="416" spans="1:4" ht="12.75">
      <c r="A416" s="236"/>
      <c r="B416" s="236"/>
      <c r="C416" s="235"/>
      <c r="D416" s="236"/>
    </row>
    <row r="417" spans="1:4" ht="12.75">
      <c r="A417" s="236"/>
      <c r="B417" s="236"/>
      <c r="C417" s="235"/>
      <c r="D417" s="236"/>
    </row>
    <row r="418" spans="1:4" ht="12.75">
      <c r="A418" s="236"/>
      <c r="B418" s="236"/>
      <c r="C418" s="235"/>
      <c r="D418" s="236"/>
    </row>
    <row r="419" spans="1:4" ht="12.75">
      <c r="A419" s="236"/>
      <c r="B419" s="236"/>
      <c r="C419" s="235"/>
      <c r="D419" s="236"/>
    </row>
    <row r="420" spans="1:4" ht="12.75">
      <c r="A420" s="236"/>
      <c r="B420" s="236"/>
      <c r="C420" s="235"/>
      <c r="D420" s="236"/>
    </row>
    <row r="421" spans="1:4" ht="12.75">
      <c r="A421" s="236"/>
      <c r="B421" s="236"/>
      <c r="C421" s="235"/>
      <c r="D421" s="236"/>
    </row>
    <row r="422" spans="1:4" ht="12.75">
      <c r="A422" s="236"/>
      <c r="B422" s="236"/>
      <c r="C422" s="235"/>
      <c r="D422" s="236"/>
    </row>
    <row r="423" spans="1:4" ht="12.75">
      <c r="A423" s="236"/>
      <c r="B423" s="236"/>
      <c r="C423" s="235"/>
      <c r="D423" s="236"/>
    </row>
    <row r="424" spans="1:4" ht="12.75">
      <c r="A424" s="236"/>
      <c r="B424" s="236"/>
      <c r="C424" s="235"/>
      <c r="D424" s="236"/>
    </row>
    <row r="425" spans="1:4" ht="12.75">
      <c r="A425" s="236"/>
      <c r="B425" s="236"/>
      <c r="C425" s="235"/>
      <c r="D425" s="236"/>
    </row>
    <row r="426" spans="1:4" ht="12.75">
      <c r="A426" s="236"/>
      <c r="B426" s="236"/>
      <c r="C426" s="235"/>
      <c r="D426" s="236"/>
    </row>
    <row r="427" spans="1:4" ht="12.75">
      <c r="A427" s="236"/>
      <c r="B427" s="236"/>
      <c r="C427" s="235"/>
      <c r="D427" s="236"/>
    </row>
    <row r="428" spans="1:4" ht="12.75">
      <c r="A428" s="236"/>
      <c r="B428" s="236"/>
      <c r="C428" s="235"/>
      <c r="D428" s="236"/>
    </row>
    <row r="429" spans="1:4" ht="12.75">
      <c r="A429" s="236"/>
      <c r="B429" s="236"/>
      <c r="C429" s="235"/>
      <c r="D429" s="236"/>
    </row>
    <row r="430" spans="1:4" ht="12.75">
      <c r="A430" s="236"/>
      <c r="B430" s="236"/>
      <c r="C430" s="235"/>
      <c r="D430" s="236"/>
    </row>
    <row r="431" spans="1:4" ht="12.75">
      <c r="A431" s="236"/>
      <c r="B431" s="236"/>
      <c r="C431" s="235"/>
      <c r="D431" s="236"/>
    </row>
    <row r="432" spans="1:4" ht="12.75">
      <c r="A432" s="236"/>
      <c r="B432" s="236"/>
      <c r="C432" s="235"/>
      <c r="D432" s="236"/>
    </row>
    <row r="433" spans="1:4" ht="12.75">
      <c r="A433" s="236"/>
      <c r="B433" s="236"/>
      <c r="C433" s="235"/>
      <c r="D433" s="236"/>
    </row>
    <row r="434" spans="1:4" ht="12.75">
      <c r="A434" s="236"/>
      <c r="B434" s="236"/>
      <c r="C434" s="235"/>
      <c r="D434" s="236"/>
    </row>
    <row r="435" spans="1:4" ht="12.75">
      <c r="A435" s="236"/>
      <c r="B435" s="236"/>
      <c r="C435" s="235"/>
      <c r="D435" s="236"/>
    </row>
    <row r="436" spans="1:4" ht="12.75">
      <c r="A436" s="236"/>
      <c r="B436" s="236"/>
      <c r="C436" s="235"/>
      <c r="D436" s="236"/>
    </row>
    <row r="437" spans="1:4" ht="12.75">
      <c r="A437" s="236"/>
      <c r="B437" s="236"/>
      <c r="C437" s="235"/>
      <c r="D437" s="236"/>
    </row>
    <row r="438" spans="1:4" ht="12.75">
      <c r="A438" s="236"/>
      <c r="B438" s="236"/>
      <c r="C438" s="235"/>
      <c r="D438" s="236"/>
    </row>
    <row r="439" spans="1:4" ht="12.75">
      <c r="A439" s="236"/>
      <c r="B439" s="236"/>
      <c r="C439" s="235"/>
      <c r="D439" s="236"/>
    </row>
    <row r="440" spans="1:4" ht="12.75">
      <c r="A440" s="236"/>
      <c r="B440" s="236"/>
      <c r="C440" s="235"/>
      <c r="D440" s="236"/>
    </row>
    <row r="441" spans="1:4" ht="12.75">
      <c r="A441" s="236"/>
      <c r="B441" s="236"/>
      <c r="C441" s="235"/>
      <c r="D441" s="236"/>
    </row>
    <row r="442" spans="1:4" ht="12.75">
      <c r="A442" s="236"/>
      <c r="B442" s="236"/>
      <c r="C442" s="235"/>
      <c r="D442" s="236"/>
    </row>
    <row r="443" spans="1:4" ht="12.75">
      <c r="A443" s="236"/>
      <c r="B443" s="236"/>
      <c r="C443" s="235"/>
      <c r="D443" s="236"/>
    </row>
    <row r="444" spans="1:4" ht="12.75">
      <c r="A444" s="236"/>
      <c r="B444" s="236"/>
      <c r="C444" s="235"/>
      <c r="D444" s="236"/>
    </row>
    <row r="445" spans="1:4" ht="12.75">
      <c r="A445" s="236"/>
      <c r="B445" s="236"/>
      <c r="C445" s="235"/>
      <c r="D445" s="236"/>
    </row>
    <row r="446" spans="1:4" ht="12.75">
      <c r="A446" s="236"/>
      <c r="B446" s="236"/>
      <c r="C446" s="235"/>
      <c r="D446" s="236"/>
    </row>
    <row r="447" spans="1:4" ht="12.75">
      <c r="A447" s="236"/>
      <c r="B447" s="236"/>
      <c r="C447" s="235"/>
      <c r="D447" s="236"/>
    </row>
    <row r="448" spans="1:4" ht="12.75">
      <c r="A448" s="236"/>
      <c r="B448" s="236"/>
      <c r="C448" s="235"/>
      <c r="D448" s="236"/>
    </row>
    <row r="449" spans="1:4" ht="12.75">
      <c r="A449" s="236"/>
      <c r="B449" s="236"/>
      <c r="C449" s="235"/>
      <c r="D449" s="236"/>
    </row>
    <row r="450" spans="1:4" ht="12.75">
      <c r="A450" s="236"/>
      <c r="B450" s="236"/>
      <c r="C450" s="235"/>
      <c r="D450" s="236"/>
    </row>
    <row r="451" spans="1:4" ht="12.75">
      <c r="A451" s="236"/>
      <c r="B451" s="236"/>
      <c r="C451" s="235"/>
      <c r="D451" s="236"/>
    </row>
    <row r="452" spans="1:4" ht="12.75">
      <c r="A452" s="236"/>
      <c r="B452" s="236"/>
      <c r="C452" s="235"/>
      <c r="D452" s="236"/>
    </row>
    <row r="453" spans="1:4" ht="12.75">
      <c r="A453" s="236"/>
      <c r="B453" s="236"/>
      <c r="C453" s="235"/>
      <c r="D453" s="236"/>
    </row>
    <row r="454" spans="1:4" ht="12.75">
      <c r="A454" s="236"/>
      <c r="B454" s="236"/>
      <c r="C454" s="235"/>
      <c r="D454" s="236"/>
    </row>
    <row r="455" spans="1:4" ht="12.75">
      <c r="A455" s="236"/>
      <c r="B455" s="236"/>
      <c r="C455" s="235"/>
      <c r="D455" s="236"/>
    </row>
    <row r="456" spans="1:4" ht="12.75">
      <c r="A456" s="236"/>
      <c r="B456" s="236"/>
      <c r="C456" s="235"/>
      <c r="D456" s="236"/>
    </row>
    <row r="457" spans="1:4" ht="12.75">
      <c r="A457" s="236"/>
      <c r="B457" s="236"/>
      <c r="C457" s="235"/>
      <c r="D457" s="236"/>
    </row>
    <row r="458" spans="1:4" ht="12.75">
      <c r="A458" s="236"/>
      <c r="B458" s="236"/>
      <c r="C458" s="235"/>
      <c r="D458" s="236"/>
    </row>
    <row r="459" spans="1:4" ht="12.75">
      <c r="A459" s="236"/>
      <c r="B459" s="236"/>
      <c r="C459" s="235"/>
      <c r="D459" s="236"/>
    </row>
    <row r="460" spans="1:4" ht="12.75">
      <c r="A460" s="236"/>
      <c r="B460" s="236"/>
      <c r="C460" s="235"/>
      <c r="D460" s="236"/>
    </row>
    <row r="461" spans="1:4" ht="12.75">
      <c r="A461" s="236"/>
      <c r="B461" s="236"/>
      <c r="C461" s="235"/>
      <c r="D461" s="236"/>
    </row>
    <row r="462" spans="1:4" ht="12.75">
      <c r="A462" s="236"/>
      <c r="B462" s="236"/>
      <c r="C462" s="235"/>
      <c r="D462" s="236"/>
    </row>
    <row r="463" spans="1:4" ht="12.75">
      <c r="A463" s="236"/>
      <c r="B463" s="236"/>
      <c r="C463" s="235"/>
      <c r="D463" s="236"/>
    </row>
    <row r="464" spans="1:4" ht="12.75">
      <c r="A464" s="236"/>
      <c r="B464" s="236"/>
      <c r="C464" s="235"/>
      <c r="D464" s="236"/>
    </row>
    <row r="465" spans="1:4" ht="12.75">
      <c r="A465" s="236"/>
      <c r="B465" s="236"/>
      <c r="C465" s="235"/>
      <c r="D465" s="236"/>
    </row>
    <row r="466" spans="1:4" ht="12.75">
      <c r="A466" s="236"/>
      <c r="B466" s="236"/>
      <c r="C466" s="235"/>
      <c r="D466" s="236"/>
    </row>
    <row r="467" spans="1:4" ht="12.75">
      <c r="A467" s="236"/>
      <c r="B467" s="236"/>
      <c r="C467" s="235"/>
      <c r="D467" s="236"/>
    </row>
    <row r="468" spans="1:4" ht="12.75">
      <c r="A468" s="236"/>
      <c r="B468" s="236"/>
      <c r="C468" s="235"/>
      <c r="D468" s="236"/>
    </row>
    <row r="469" spans="1:4" ht="12.75">
      <c r="A469" s="236"/>
      <c r="B469" s="236"/>
      <c r="C469" s="235"/>
      <c r="D469" s="236"/>
    </row>
    <row r="470" spans="1:4" ht="12.75">
      <c r="A470" s="236"/>
      <c r="B470" s="236"/>
      <c r="C470" s="235"/>
      <c r="D470" s="236"/>
    </row>
    <row r="471" spans="1:4" ht="12.75">
      <c r="A471" s="236"/>
      <c r="B471" s="236"/>
      <c r="C471" s="235"/>
      <c r="D471" s="236"/>
    </row>
    <row r="472" spans="1:4" ht="12.75">
      <c r="A472" s="236"/>
      <c r="B472" s="236"/>
      <c r="C472" s="235"/>
      <c r="D472" s="236"/>
    </row>
    <row r="473" spans="1:4" ht="12.75">
      <c r="A473" s="236"/>
      <c r="B473" s="236"/>
      <c r="C473" s="235"/>
      <c r="D473" s="236"/>
    </row>
    <row r="474" spans="1:4" ht="12.75">
      <c r="A474" s="236"/>
      <c r="B474" s="236"/>
      <c r="C474" s="235"/>
      <c r="D474" s="236"/>
    </row>
    <row r="475" spans="1:4" ht="12.75">
      <c r="A475" s="236"/>
      <c r="B475" s="236"/>
      <c r="C475" s="235"/>
      <c r="D475" s="236"/>
    </row>
    <row r="476" spans="1:4" ht="12.75">
      <c r="A476" s="236"/>
      <c r="B476" s="236"/>
      <c r="C476" s="235"/>
      <c r="D476" s="236"/>
    </row>
    <row r="477" spans="1:4" ht="12.75">
      <c r="A477" s="236"/>
      <c r="B477" s="236"/>
      <c r="C477" s="235"/>
      <c r="D477" s="236"/>
    </row>
    <row r="478" spans="1:4" ht="12.75">
      <c r="A478" s="236"/>
      <c r="B478" s="236"/>
      <c r="C478" s="235"/>
      <c r="D478" s="236"/>
    </row>
    <row r="479" spans="1:4" ht="12.75">
      <c r="A479" s="236"/>
      <c r="B479" s="236"/>
      <c r="C479" s="235"/>
      <c r="D479" s="236"/>
    </row>
    <row r="480" spans="1:4" ht="12.75">
      <c r="A480" s="236"/>
      <c r="B480" s="236"/>
      <c r="C480" s="235"/>
      <c r="D480" s="236"/>
    </row>
    <row r="481" spans="1:4" ht="12.75">
      <c r="A481" s="236"/>
      <c r="B481" s="236"/>
      <c r="C481" s="235"/>
      <c r="D481" s="236"/>
    </row>
    <row r="482" spans="1:4" ht="12.75">
      <c r="A482" s="236"/>
      <c r="B482" s="236"/>
      <c r="C482" s="235"/>
      <c r="D482" s="236"/>
    </row>
    <row r="483" spans="1:4" ht="12.75">
      <c r="A483" s="236"/>
      <c r="B483" s="236"/>
      <c r="C483" s="235"/>
      <c r="D483" s="236"/>
    </row>
    <row r="484" spans="1:4" ht="12.75">
      <c r="A484" s="236"/>
      <c r="B484" s="236"/>
      <c r="C484" s="235"/>
      <c r="D484" s="236"/>
    </row>
    <row r="485" spans="1:4" ht="12.75">
      <c r="A485" s="236"/>
      <c r="B485" s="236"/>
      <c r="C485" s="235"/>
      <c r="D485" s="236"/>
    </row>
    <row r="486" spans="1:4" ht="12.75">
      <c r="A486" s="236"/>
      <c r="B486" s="236"/>
      <c r="C486" s="235"/>
      <c r="D486" s="236"/>
    </row>
    <row r="487" spans="1:4" ht="12.75">
      <c r="A487" s="236"/>
      <c r="B487" s="236"/>
      <c r="C487" s="235"/>
      <c r="D487" s="236"/>
    </row>
    <row r="488" spans="1:4" ht="12.75">
      <c r="A488" s="236"/>
      <c r="B488" s="236"/>
      <c r="C488" s="235"/>
      <c r="D488" s="236"/>
    </row>
    <row r="489" spans="1:4" ht="12.75">
      <c r="A489" s="236"/>
      <c r="B489" s="236"/>
      <c r="C489" s="235"/>
      <c r="D489" s="236"/>
    </row>
    <row r="490" spans="1:4" ht="12.75">
      <c r="A490" s="236"/>
      <c r="B490" s="236"/>
      <c r="C490" s="235"/>
      <c r="D490" s="236"/>
    </row>
    <row r="491" spans="1:4" ht="12.75">
      <c r="A491" s="236"/>
      <c r="B491" s="236"/>
      <c r="C491" s="235"/>
      <c r="D491" s="236"/>
    </row>
    <row r="492" spans="1:4" ht="12.75">
      <c r="A492" s="236"/>
      <c r="B492" s="236"/>
      <c r="C492" s="235"/>
      <c r="D492" s="236"/>
    </row>
    <row r="493" spans="1:4" ht="12.75">
      <c r="A493" s="236"/>
      <c r="B493" s="236"/>
      <c r="C493" s="235"/>
      <c r="D493" s="236"/>
    </row>
    <row r="494" spans="1:4" ht="12.75">
      <c r="A494" s="236"/>
      <c r="B494" s="236"/>
      <c r="C494" s="235"/>
      <c r="D494" s="236"/>
    </row>
    <row r="495" spans="1:4" ht="12.75">
      <c r="A495" s="236"/>
      <c r="B495" s="236"/>
      <c r="C495" s="235"/>
      <c r="D495" s="236"/>
    </row>
    <row r="496" spans="1:4" ht="12.75">
      <c r="A496" s="236"/>
      <c r="B496" s="236"/>
      <c r="C496" s="235"/>
      <c r="D496" s="236"/>
    </row>
    <row r="497" spans="1:4" ht="12.75">
      <c r="A497" s="236"/>
      <c r="B497" s="236"/>
      <c r="C497" s="235"/>
      <c r="D497" s="236"/>
    </row>
    <row r="498" spans="1:4" ht="12.75">
      <c r="A498" s="236"/>
      <c r="B498" s="236"/>
      <c r="C498" s="235"/>
      <c r="D498" s="236"/>
    </row>
    <row r="499" spans="1:4" ht="12.75">
      <c r="A499" s="236"/>
      <c r="B499" s="236"/>
      <c r="C499" s="235"/>
      <c r="D499" s="236"/>
    </row>
    <row r="500" spans="1:4" ht="12.75">
      <c r="A500" s="236"/>
      <c r="B500" s="236"/>
      <c r="C500" s="235"/>
      <c r="D500" s="236"/>
    </row>
    <row r="501" spans="1:4" ht="12.75">
      <c r="A501" s="236"/>
      <c r="B501" s="236"/>
      <c r="C501" s="235"/>
      <c r="D501" s="236"/>
    </row>
    <row r="502" spans="1:4" ht="12.75">
      <c r="A502" s="236"/>
      <c r="B502" s="236"/>
      <c r="C502" s="235"/>
      <c r="D502" s="236"/>
    </row>
    <row r="503" spans="1:4" ht="12.75">
      <c r="A503" s="236"/>
      <c r="B503" s="236"/>
      <c r="C503" s="235"/>
      <c r="D503" s="236"/>
    </row>
    <row r="504" spans="1:4" ht="12.75">
      <c r="A504" s="236"/>
      <c r="B504" s="236"/>
      <c r="C504" s="235"/>
      <c r="D504" s="236"/>
    </row>
    <row r="505" spans="1:4" ht="12.75">
      <c r="A505" s="236"/>
      <c r="B505" s="236"/>
      <c r="C505" s="235"/>
      <c r="D505" s="236"/>
    </row>
    <row r="506" spans="1:4" ht="12.75">
      <c r="A506" s="236"/>
      <c r="B506" s="236"/>
      <c r="C506" s="235"/>
      <c r="D506" s="236"/>
    </row>
    <row r="507" spans="1:4" ht="12.75">
      <c r="A507" s="236"/>
      <c r="B507" s="236"/>
      <c r="C507" s="235"/>
      <c r="D507" s="236"/>
    </row>
    <row r="508" spans="1:4" ht="12.75">
      <c r="A508" s="236"/>
      <c r="B508" s="236"/>
      <c r="C508" s="235"/>
      <c r="D508" s="236"/>
    </row>
    <row r="509" spans="1:4" ht="12.75">
      <c r="A509" s="236"/>
      <c r="B509" s="236"/>
      <c r="C509" s="235"/>
      <c r="D509" s="236"/>
    </row>
    <row r="510" spans="1:4" ht="12.75">
      <c r="A510" s="236"/>
      <c r="B510" s="236"/>
      <c r="C510" s="235"/>
      <c r="D510" s="236"/>
    </row>
    <row r="511" spans="1:4" ht="12.75">
      <c r="A511" s="236"/>
      <c r="B511" s="236"/>
      <c r="C511" s="235"/>
      <c r="D511" s="236"/>
    </row>
    <row r="512" spans="1:4" ht="12.75">
      <c r="A512" s="236"/>
      <c r="B512" s="236"/>
      <c r="C512" s="235"/>
      <c r="D512" s="236"/>
    </row>
    <row r="513" spans="1:4" ht="12.75">
      <c r="A513" s="236"/>
      <c r="B513" s="236"/>
      <c r="C513" s="235"/>
      <c r="D513" s="236"/>
    </row>
    <row r="514" spans="1:4" ht="12.75">
      <c r="A514" s="236"/>
      <c r="B514" s="236"/>
      <c r="C514" s="235"/>
      <c r="D514" s="236"/>
    </row>
    <row r="515" spans="1:4" ht="12.75">
      <c r="A515" s="236"/>
      <c r="B515" s="236"/>
      <c r="C515" s="235"/>
      <c r="D515" s="236"/>
    </row>
    <row r="516" spans="1:4" ht="12.75">
      <c r="A516" s="236"/>
      <c r="B516" s="236"/>
      <c r="C516" s="235"/>
      <c r="D516" s="236"/>
    </row>
    <row r="517" spans="1:4" ht="12.75">
      <c r="A517" s="236"/>
      <c r="B517" s="236"/>
      <c r="C517" s="235"/>
      <c r="D517" s="236"/>
    </row>
    <row r="518" spans="1:4" ht="12.75">
      <c r="A518" s="236"/>
      <c r="B518" s="236"/>
      <c r="C518" s="235"/>
      <c r="D518" s="236"/>
    </row>
    <row r="519" spans="1:4" ht="12.75">
      <c r="A519" s="236"/>
      <c r="B519" s="236"/>
      <c r="C519" s="235"/>
      <c r="D519" s="236"/>
    </row>
    <row r="520" spans="1:4" ht="12.75">
      <c r="A520" s="236"/>
      <c r="B520" s="236"/>
      <c r="C520" s="235"/>
      <c r="D520" s="236"/>
    </row>
    <row r="521" spans="1:4" ht="12.75">
      <c r="A521" s="236"/>
      <c r="B521" s="236"/>
      <c r="C521" s="235"/>
      <c r="D521" s="236"/>
    </row>
    <row r="522" spans="1:4" ht="12.75">
      <c r="A522" s="236"/>
      <c r="B522" s="236"/>
      <c r="C522" s="235"/>
      <c r="D522" s="236"/>
    </row>
    <row r="523" spans="1:4" ht="12.75">
      <c r="A523" s="236"/>
      <c r="B523" s="236"/>
      <c r="C523" s="235"/>
      <c r="D523" s="236"/>
    </row>
    <row r="524" spans="1:4" ht="12.75">
      <c r="A524" s="236"/>
      <c r="B524" s="236"/>
      <c r="C524" s="235"/>
      <c r="D524" s="236"/>
    </row>
    <row r="525" spans="1:4" ht="12.75">
      <c r="A525" s="236"/>
      <c r="B525" s="236"/>
      <c r="C525" s="235"/>
      <c r="D525" s="236"/>
    </row>
    <row r="526" spans="1:4" ht="12.75">
      <c r="A526" s="236"/>
      <c r="B526" s="236"/>
      <c r="C526" s="235"/>
      <c r="D526" s="236"/>
    </row>
    <row r="527" spans="1:4" ht="12.75">
      <c r="A527" s="236"/>
      <c r="B527" s="236"/>
      <c r="C527" s="235"/>
      <c r="D527" s="236"/>
    </row>
    <row r="528" spans="1:4" ht="12.75">
      <c r="A528" s="236"/>
      <c r="B528" s="236"/>
      <c r="C528" s="235"/>
      <c r="D528" s="236"/>
    </row>
    <row r="529" spans="1:4" ht="12.75">
      <c r="A529" s="236"/>
      <c r="B529" s="236"/>
      <c r="C529" s="235"/>
      <c r="D529" s="236"/>
    </row>
    <row r="530" spans="1:4" ht="12.75">
      <c r="A530" s="236"/>
      <c r="B530" s="236"/>
      <c r="C530" s="235"/>
      <c r="D530" s="236"/>
    </row>
    <row r="531" spans="1:4" ht="12.75">
      <c r="A531" s="236"/>
      <c r="B531" s="236"/>
      <c r="C531" s="235"/>
      <c r="D531" s="236"/>
    </row>
    <row r="532" spans="1:4" ht="12.75">
      <c r="A532" s="236"/>
      <c r="B532" s="236"/>
      <c r="C532" s="235"/>
      <c r="D532" s="236"/>
    </row>
    <row r="533" spans="1:4" ht="12.75">
      <c r="A533" s="236"/>
      <c r="B533" s="236"/>
      <c r="C533" s="235"/>
      <c r="D533" s="236"/>
    </row>
    <row r="534" spans="1:4" ht="12.75">
      <c r="A534" s="236"/>
      <c r="B534" s="236"/>
      <c r="C534" s="235"/>
      <c r="D534" s="236"/>
    </row>
    <row r="535" spans="1:4" ht="12.75">
      <c r="A535" s="236"/>
      <c r="B535" s="236"/>
      <c r="C535" s="235"/>
      <c r="D535" s="236"/>
    </row>
    <row r="536" spans="1:4" ht="12.75">
      <c r="A536" s="236"/>
      <c r="B536" s="236"/>
      <c r="C536" s="235"/>
      <c r="D536" s="236"/>
    </row>
    <row r="537" spans="1:4" ht="12.75">
      <c r="A537" s="236"/>
      <c r="B537" s="236"/>
      <c r="C537" s="235"/>
      <c r="D537" s="236"/>
    </row>
    <row r="538" spans="1:4" ht="12.75">
      <c r="A538" s="236"/>
      <c r="B538" s="236"/>
      <c r="C538" s="235"/>
      <c r="D538" s="236"/>
    </row>
    <row r="539" spans="1:4" ht="12.75">
      <c r="A539" s="236"/>
      <c r="B539" s="236"/>
      <c r="C539" s="235"/>
      <c r="D539" s="236"/>
    </row>
    <row r="540" spans="1:4" ht="12.75">
      <c r="A540" s="236"/>
      <c r="B540" s="236"/>
      <c r="C540" s="235"/>
      <c r="D540" s="236"/>
    </row>
    <row r="541" spans="1:4" ht="12.75">
      <c r="A541" s="236"/>
      <c r="B541" s="236"/>
      <c r="C541" s="235"/>
      <c r="D541" s="236"/>
    </row>
    <row r="542" spans="1:4" ht="12.75">
      <c r="A542" s="236"/>
      <c r="B542" s="236"/>
      <c r="C542" s="235"/>
      <c r="D542" s="236"/>
    </row>
    <row r="543" spans="1:4" ht="12.75">
      <c r="A543" s="236"/>
      <c r="B543" s="236"/>
      <c r="C543" s="235"/>
      <c r="D543" s="236"/>
    </row>
    <row r="544" spans="1:4" ht="12.75">
      <c r="A544" s="236"/>
      <c r="B544" s="236"/>
      <c r="C544" s="235"/>
      <c r="D544" s="236"/>
    </row>
    <row r="545" spans="1:4" ht="12.75">
      <c r="A545" s="236"/>
      <c r="B545" s="236"/>
      <c r="C545" s="235"/>
      <c r="D545" s="236"/>
    </row>
    <row r="546" spans="1:4" ht="12.75">
      <c r="A546" s="236"/>
      <c r="B546" s="236"/>
      <c r="C546" s="235"/>
      <c r="D546" s="236"/>
    </row>
    <row r="547" spans="1:4" ht="12.75">
      <c r="A547" s="236"/>
      <c r="B547" s="236"/>
      <c r="C547" s="235"/>
      <c r="D547" s="236"/>
    </row>
    <row r="548" spans="1:4" ht="12.75">
      <c r="A548" s="236"/>
      <c r="B548" s="236"/>
      <c r="C548" s="235"/>
      <c r="D548" s="236"/>
    </row>
    <row r="549" spans="1:4" ht="12.75">
      <c r="A549" s="236"/>
      <c r="B549" s="236"/>
      <c r="C549" s="235"/>
      <c r="D549" s="236"/>
    </row>
    <row r="550" spans="1:4" ht="12.75">
      <c r="A550" s="236"/>
      <c r="B550" s="236"/>
      <c r="C550" s="235"/>
      <c r="D550" s="236"/>
    </row>
    <row r="551" spans="1:4" ht="12.75">
      <c r="A551" s="236"/>
      <c r="B551" s="236"/>
      <c r="C551" s="235"/>
      <c r="D551" s="236"/>
    </row>
    <row r="552" spans="1:4" ht="12.75">
      <c r="A552" s="236"/>
      <c r="B552" s="236"/>
      <c r="C552" s="235"/>
      <c r="D552" s="236"/>
    </row>
    <row r="553" spans="1:4" ht="12.75">
      <c r="A553" s="236"/>
      <c r="B553" s="236"/>
      <c r="C553" s="235"/>
      <c r="D553" s="236"/>
    </row>
    <row r="554" spans="1:4" ht="12.75">
      <c r="A554" s="236"/>
      <c r="B554" s="236"/>
      <c r="C554" s="235"/>
      <c r="D554" s="236"/>
    </row>
    <row r="555" spans="1:4" ht="12.75">
      <c r="A555" s="236"/>
      <c r="B555" s="236"/>
      <c r="C555" s="235"/>
      <c r="D555" s="236"/>
    </row>
    <row r="556" spans="1:4" ht="12.75">
      <c r="A556" s="236"/>
      <c r="B556" s="236"/>
      <c r="C556" s="235"/>
      <c r="D556" s="236"/>
    </row>
    <row r="557" spans="1:4" ht="12.75">
      <c r="A557" s="236"/>
      <c r="B557" s="236"/>
      <c r="C557" s="235"/>
      <c r="D557" s="236"/>
    </row>
    <row r="558" spans="1:4" ht="12.75">
      <c r="A558" s="236"/>
      <c r="B558" s="236"/>
      <c r="C558" s="235"/>
      <c r="D558" s="236"/>
    </row>
    <row r="559" spans="1:4" ht="12.75">
      <c r="A559" s="236"/>
      <c r="B559" s="236"/>
      <c r="C559" s="235"/>
      <c r="D559" s="236"/>
    </row>
    <row r="560" spans="1:4" ht="12.75">
      <c r="A560" s="236"/>
      <c r="B560" s="236"/>
      <c r="C560" s="235"/>
      <c r="D560" s="236"/>
    </row>
    <row r="561" spans="1:4" ht="12.75">
      <c r="A561" s="236"/>
      <c r="B561" s="236"/>
      <c r="C561" s="235"/>
      <c r="D561" s="236"/>
    </row>
    <row r="562" spans="1:4" ht="12.75">
      <c r="A562" s="236"/>
      <c r="B562" s="236"/>
      <c r="C562" s="235"/>
      <c r="D562" s="236"/>
    </row>
    <row r="563" spans="1:4" ht="12.75">
      <c r="A563" s="236"/>
      <c r="B563" s="236"/>
      <c r="C563" s="235"/>
      <c r="D563" s="236"/>
    </row>
    <row r="564" spans="1:4" ht="12.75">
      <c r="A564" s="236"/>
      <c r="B564" s="236"/>
      <c r="C564" s="235"/>
      <c r="D564" s="236"/>
    </row>
    <row r="565" spans="1:4" ht="12.75">
      <c r="A565" s="236"/>
      <c r="B565" s="236"/>
      <c r="C565" s="235"/>
      <c r="D565" s="236"/>
    </row>
    <row r="566" spans="1:4" ht="12.75">
      <c r="A566" s="236"/>
      <c r="B566" s="236"/>
      <c r="C566" s="235"/>
      <c r="D566" s="236"/>
    </row>
    <row r="567" spans="1:4" ht="12.75">
      <c r="A567" s="236"/>
      <c r="B567" s="236"/>
      <c r="C567" s="235"/>
      <c r="D567" s="236"/>
    </row>
    <row r="568" spans="1:4" ht="12.75">
      <c r="A568" s="236"/>
      <c r="B568" s="236"/>
      <c r="C568" s="235"/>
      <c r="D568" s="236"/>
    </row>
    <row r="569" spans="1:4" ht="12.75">
      <c r="A569" s="236"/>
      <c r="B569" s="236"/>
      <c r="C569" s="235"/>
      <c r="D569" s="236"/>
    </row>
    <row r="570" spans="1:4" ht="12.75">
      <c r="A570" s="236"/>
      <c r="B570" s="236"/>
      <c r="C570" s="235"/>
      <c r="D570" s="236"/>
    </row>
    <row r="571" spans="1:4" ht="12.75">
      <c r="A571" s="236"/>
      <c r="B571" s="236"/>
      <c r="C571" s="235"/>
      <c r="D571" s="236"/>
    </row>
    <row r="572" spans="1:4" ht="12.75">
      <c r="A572" s="236"/>
      <c r="B572" s="236"/>
      <c r="C572" s="235"/>
      <c r="D572" s="236"/>
    </row>
    <row r="573" spans="1:4" ht="12.75">
      <c r="A573" s="236"/>
      <c r="B573" s="236"/>
      <c r="C573" s="235"/>
      <c r="D573" s="236"/>
    </row>
    <row r="574" spans="1:4" ht="12.75">
      <c r="A574" s="236"/>
      <c r="B574" s="236"/>
      <c r="C574" s="235"/>
      <c r="D574" s="236"/>
    </row>
    <row r="575" spans="1:4" ht="12.75">
      <c r="A575" s="236"/>
      <c r="B575" s="236"/>
      <c r="C575" s="235"/>
      <c r="D575" s="236"/>
    </row>
    <row r="576" spans="1:4" ht="12.75">
      <c r="A576" s="236"/>
      <c r="B576" s="236"/>
      <c r="C576" s="235"/>
      <c r="D576" s="236"/>
    </row>
    <row r="577" spans="1:4" ht="12.75">
      <c r="A577" s="236"/>
      <c r="B577" s="236"/>
      <c r="C577" s="235"/>
      <c r="D577" s="236"/>
    </row>
    <row r="578" spans="1:4" ht="12.75">
      <c r="A578" s="236"/>
      <c r="B578" s="236"/>
      <c r="C578" s="235"/>
      <c r="D578" s="236"/>
    </row>
    <row r="579" spans="1:4" ht="12.75">
      <c r="A579" s="236"/>
      <c r="B579" s="236"/>
      <c r="C579" s="235"/>
      <c r="D579" s="236"/>
    </row>
    <row r="580" spans="1:4" ht="12.75">
      <c r="A580" s="236"/>
      <c r="B580" s="236"/>
      <c r="C580" s="235"/>
      <c r="D580" s="236"/>
    </row>
    <row r="581" spans="1:4" ht="12.75">
      <c r="A581" s="236"/>
      <c r="B581" s="236"/>
      <c r="C581" s="235"/>
      <c r="D581" s="236"/>
    </row>
    <row r="582" spans="1:4" ht="12.75">
      <c r="A582" s="236"/>
      <c r="B582" s="236"/>
      <c r="C582" s="235"/>
      <c r="D582" s="236"/>
    </row>
    <row r="583" spans="1:4" ht="12.75">
      <c r="A583" s="236"/>
      <c r="B583" s="236"/>
      <c r="C583" s="235"/>
      <c r="D583" s="236"/>
    </row>
    <row r="584" spans="1:4" ht="12.75">
      <c r="A584" s="236"/>
      <c r="B584" s="236"/>
      <c r="C584" s="235"/>
      <c r="D584" s="236"/>
    </row>
    <row r="585" spans="1:4" ht="12.75">
      <c r="A585" s="236"/>
      <c r="B585" s="236"/>
      <c r="C585" s="235"/>
      <c r="D585" s="236"/>
    </row>
    <row r="586" spans="1:4" ht="12.75">
      <c r="A586" s="236"/>
      <c r="B586" s="236"/>
      <c r="C586" s="235"/>
      <c r="D586" s="236"/>
    </row>
    <row r="587" spans="1:4" ht="12.75">
      <c r="A587" s="236"/>
      <c r="B587" s="236"/>
      <c r="C587" s="235"/>
      <c r="D587" s="236"/>
    </row>
    <row r="588" spans="1:4" ht="12.75">
      <c r="A588" s="236"/>
      <c r="B588" s="236"/>
      <c r="C588" s="235"/>
      <c r="D588" s="236"/>
    </row>
    <row r="589" spans="1:4" ht="12.75">
      <c r="A589" s="236"/>
      <c r="B589" s="236"/>
      <c r="C589" s="235"/>
      <c r="D589" s="236"/>
    </row>
    <row r="590" spans="1:4" ht="12.75">
      <c r="A590" s="236"/>
      <c r="B590" s="236"/>
      <c r="C590" s="235"/>
      <c r="D590" s="236"/>
    </row>
    <row r="591" spans="1:4" ht="12.75">
      <c r="A591" s="236"/>
      <c r="B591" s="236"/>
      <c r="C591" s="235"/>
      <c r="D591" s="236"/>
    </row>
    <row r="592" spans="1:4" ht="12.75">
      <c r="A592" s="236"/>
      <c r="B592" s="236"/>
      <c r="C592" s="235"/>
      <c r="D592" s="236"/>
    </row>
    <row r="593" spans="1:4" ht="12.75">
      <c r="A593" s="236"/>
      <c r="B593" s="236"/>
      <c r="C593" s="235"/>
      <c r="D593" s="236"/>
    </row>
    <row r="594" spans="1:4" ht="12.75">
      <c r="A594" s="236"/>
      <c r="B594" s="236"/>
      <c r="C594" s="235"/>
      <c r="D594" s="236"/>
    </row>
    <row r="595" spans="1:4" ht="12.75">
      <c r="A595" s="236"/>
      <c r="B595" s="236"/>
      <c r="C595" s="235"/>
      <c r="D595" s="236"/>
    </row>
    <row r="596" spans="1:4" ht="12.75">
      <c r="A596" s="236"/>
      <c r="B596" s="236"/>
      <c r="C596" s="235"/>
      <c r="D596" s="236"/>
    </row>
    <row r="597" spans="1:4" ht="12.75">
      <c r="A597" s="236"/>
      <c r="B597" s="236"/>
      <c r="C597" s="235"/>
      <c r="D597" s="236"/>
    </row>
    <row r="598" spans="1:4" ht="12.75">
      <c r="A598" s="236"/>
      <c r="B598" s="236"/>
      <c r="C598" s="235"/>
      <c r="D598" s="236"/>
    </row>
    <row r="599" spans="1:4" ht="12.75">
      <c r="A599" s="236"/>
      <c r="B599" s="236"/>
      <c r="C599" s="235"/>
      <c r="D599" s="236"/>
    </row>
    <row r="600" spans="1:4" ht="12.75">
      <c r="A600" s="236"/>
      <c r="B600" s="236"/>
      <c r="C600" s="235"/>
      <c r="D600" s="236"/>
    </row>
    <row r="601" spans="1:4" ht="12.75">
      <c r="A601" s="236"/>
      <c r="B601" s="236"/>
      <c r="C601" s="235"/>
      <c r="D601" s="236"/>
    </row>
    <row r="602" spans="1:4" ht="12.75">
      <c r="A602" s="236"/>
      <c r="B602" s="236"/>
      <c r="C602" s="235"/>
      <c r="D602" s="236"/>
    </row>
    <row r="603" spans="1:4" ht="12.75">
      <c r="A603" s="236"/>
      <c r="B603" s="236"/>
      <c r="C603" s="235"/>
      <c r="D603" s="236"/>
    </row>
    <row r="604" spans="1:4" ht="12.75">
      <c r="A604" s="236"/>
      <c r="B604" s="236"/>
      <c r="C604" s="235"/>
      <c r="D604" s="236"/>
    </row>
    <row r="605" spans="1:4" ht="12.75">
      <c r="A605" s="236"/>
      <c r="B605" s="236"/>
      <c r="C605" s="235"/>
      <c r="D605" s="236"/>
    </row>
    <row r="606" spans="1:4" ht="12.75">
      <c r="A606" s="236"/>
      <c r="B606" s="236"/>
      <c r="C606" s="235"/>
      <c r="D606" s="236"/>
    </row>
    <row r="607" spans="1:4" ht="12.75">
      <c r="A607" s="236"/>
      <c r="B607" s="236"/>
      <c r="C607" s="235"/>
      <c r="D607" s="236"/>
    </row>
    <row r="608" spans="1:4" ht="12.75">
      <c r="A608" s="236"/>
      <c r="B608" s="236"/>
      <c r="C608" s="235"/>
      <c r="D608" s="236"/>
    </row>
    <row r="609" spans="1:4" ht="12.75">
      <c r="A609" s="236"/>
      <c r="B609" s="236"/>
      <c r="C609" s="235"/>
      <c r="D609" s="236"/>
    </row>
    <row r="610" spans="1:4" ht="12.75">
      <c r="A610" s="236"/>
      <c r="B610" s="236"/>
      <c r="C610" s="235"/>
      <c r="D610" s="236"/>
    </row>
    <row r="611" spans="1:4" ht="12.75">
      <c r="A611" s="236"/>
      <c r="B611" s="236"/>
      <c r="C611" s="235"/>
      <c r="D611" s="236"/>
    </row>
    <row r="612" spans="1:4" ht="12.75">
      <c r="A612" s="236"/>
      <c r="B612" s="236"/>
      <c r="C612" s="235"/>
      <c r="D612" s="236"/>
    </row>
    <row r="613" spans="1:4" ht="12.75">
      <c r="A613" s="236"/>
      <c r="B613" s="236"/>
      <c r="C613" s="235"/>
      <c r="D613" s="236"/>
    </row>
    <row r="614" spans="1:4" ht="12.75">
      <c r="A614" s="236"/>
      <c r="B614" s="236"/>
      <c r="C614" s="235"/>
      <c r="D614" s="236"/>
    </row>
    <row r="615" spans="1:4" ht="12.75">
      <c r="A615" s="236"/>
      <c r="B615" s="236"/>
      <c r="C615" s="235"/>
      <c r="D615" s="236"/>
    </row>
    <row r="616" spans="1:4" ht="12.75">
      <c r="A616" s="236"/>
      <c r="B616" s="236"/>
      <c r="C616" s="235"/>
      <c r="D616" s="236"/>
    </row>
    <row r="617" spans="1:4" ht="12.75">
      <c r="A617" s="236"/>
      <c r="B617" s="236"/>
      <c r="C617" s="235"/>
      <c r="D617" s="236"/>
    </row>
    <row r="618" spans="1:4" ht="12.75">
      <c r="A618" s="236"/>
      <c r="B618" s="236"/>
      <c r="C618" s="235"/>
      <c r="D618" s="236"/>
    </row>
    <row r="619" spans="1:4" ht="12.75">
      <c r="A619" s="236"/>
      <c r="B619" s="236"/>
      <c r="C619" s="235"/>
      <c r="D619" s="236"/>
    </row>
    <row r="620" spans="1:4" ht="12.75">
      <c r="A620" s="236"/>
      <c r="B620" s="236"/>
      <c r="C620" s="235"/>
      <c r="D620" s="236"/>
    </row>
    <row r="621" spans="1:4" ht="12.75">
      <c r="A621" s="236"/>
      <c r="B621" s="236"/>
      <c r="C621" s="235"/>
      <c r="D621" s="236"/>
    </row>
    <row r="622" spans="1:4" ht="12.75">
      <c r="A622" s="236"/>
      <c r="B622" s="236"/>
      <c r="C622" s="235"/>
      <c r="D622" s="236"/>
    </row>
    <row r="623" spans="1:4" ht="12.75">
      <c r="A623" s="236"/>
      <c r="B623" s="236"/>
      <c r="C623" s="235"/>
      <c r="D623" s="236"/>
    </row>
    <row r="624" spans="1:4" ht="12.75">
      <c r="A624" s="236"/>
      <c r="B624" s="236"/>
      <c r="C624" s="235"/>
      <c r="D624" s="236"/>
    </row>
    <row r="625" spans="1:4" ht="12.75">
      <c r="A625" s="236"/>
      <c r="B625" s="236"/>
      <c r="C625" s="235"/>
      <c r="D625" s="236"/>
    </row>
    <row r="626" spans="1:4" ht="12.75">
      <c r="A626" s="236"/>
      <c r="B626" s="236"/>
      <c r="C626" s="235"/>
      <c r="D626" s="236"/>
    </row>
    <row r="627" spans="1:4" ht="12.75">
      <c r="A627" s="236"/>
      <c r="B627" s="236"/>
      <c r="C627" s="235"/>
      <c r="D627" s="236"/>
    </row>
    <row r="628" spans="1:4" ht="12.75">
      <c r="A628" s="236"/>
      <c r="B628" s="236"/>
      <c r="C628" s="235"/>
      <c r="D628" s="236"/>
    </row>
    <row r="629" spans="1:4" ht="12.75">
      <c r="A629" s="236"/>
      <c r="B629" s="236"/>
      <c r="C629" s="235"/>
      <c r="D629" s="236"/>
    </row>
    <row r="630" spans="1:4" ht="12.75">
      <c r="A630" s="236"/>
      <c r="B630" s="236"/>
      <c r="C630" s="235"/>
      <c r="D630" s="236"/>
    </row>
    <row r="631" spans="1:4" ht="12.75">
      <c r="A631" s="236"/>
      <c r="B631" s="236"/>
      <c r="C631" s="235"/>
      <c r="D631" s="236"/>
    </row>
    <row r="632" spans="1:4" ht="12.75">
      <c r="A632" s="236"/>
      <c r="B632" s="236"/>
      <c r="C632" s="235"/>
      <c r="D632" s="236"/>
    </row>
    <row r="633" spans="1:4" ht="12.75">
      <c r="A633" s="236"/>
      <c r="B633" s="236"/>
      <c r="C633" s="235"/>
      <c r="D633" s="236"/>
    </row>
    <row r="634" spans="1:4" ht="12.75">
      <c r="A634" s="236"/>
      <c r="B634" s="236"/>
      <c r="C634" s="235"/>
      <c r="D634" s="236"/>
    </row>
    <row r="635" spans="1:4" ht="12.75">
      <c r="A635" s="236"/>
      <c r="B635" s="236"/>
      <c r="C635" s="235"/>
      <c r="D635" s="236"/>
    </row>
    <row r="636" spans="1:4" ht="12.75">
      <c r="A636" s="236"/>
      <c r="B636" s="236"/>
      <c r="C636" s="235"/>
      <c r="D636" s="236"/>
    </row>
    <row r="637" spans="1:4" ht="12.75">
      <c r="A637" s="236"/>
      <c r="B637" s="236"/>
      <c r="C637" s="235"/>
      <c r="D637" s="236"/>
    </row>
    <row r="638" spans="1:4" ht="12.75">
      <c r="A638" s="236"/>
      <c r="B638" s="236"/>
      <c r="C638" s="235"/>
      <c r="D638" s="236"/>
    </row>
    <row r="639" spans="1:4" ht="12.75">
      <c r="A639" s="236"/>
      <c r="B639" s="236"/>
      <c r="C639" s="235"/>
      <c r="D639" s="236"/>
    </row>
    <row r="640" spans="1:4" ht="12.75">
      <c r="A640" s="236"/>
      <c r="B640" s="236"/>
      <c r="C640" s="235"/>
      <c r="D640" s="236"/>
    </row>
    <row r="641" spans="1:4" ht="12.75">
      <c r="A641" s="236"/>
      <c r="B641" s="236"/>
      <c r="C641" s="235"/>
      <c r="D641" s="236"/>
    </row>
    <row r="642" spans="1:4" ht="12.75">
      <c r="A642" s="236"/>
      <c r="B642" s="236"/>
      <c r="C642" s="235"/>
      <c r="D642" s="236"/>
    </row>
    <row r="643" spans="1:4" ht="12.75">
      <c r="A643" s="236"/>
      <c r="B643" s="236"/>
      <c r="C643" s="235"/>
      <c r="D643" s="236"/>
    </row>
    <row r="644" spans="1:4" ht="12.75">
      <c r="A644" s="236"/>
      <c r="B644" s="236"/>
      <c r="C644" s="235"/>
      <c r="D644" s="236"/>
    </row>
    <row r="645" spans="1:4" ht="12.75">
      <c r="A645" s="236"/>
      <c r="B645" s="236"/>
      <c r="C645" s="235"/>
      <c r="D645" s="236"/>
    </row>
    <row r="646" spans="1:4" ht="12.75">
      <c r="A646" s="236"/>
      <c r="B646" s="236"/>
      <c r="C646" s="235"/>
      <c r="D646" s="236"/>
    </row>
    <row r="647" spans="1:4" ht="12.75">
      <c r="A647" s="236"/>
      <c r="B647" s="236"/>
      <c r="C647" s="235"/>
      <c r="D647" s="236"/>
    </row>
    <row r="648" spans="1:4" ht="12.75">
      <c r="A648" s="236"/>
      <c r="B648" s="236"/>
      <c r="C648" s="235"/>
      <c r="D648" s="236"/>
    </row>
    <row r="649" spans="1:4" ht="12.75">
      <c r="A649" s="236"/>
      <c r="B649" s="236"/>
      <c r="C649" s="235"/>
      <c r="D649" s="236"/>
    </row>
    <row r="650" spans="1:4" ht="12.75">
      <c r="A650" s="236"/>
      <c r="B650" s="236"/>
      <c r="C650" s="235"/>
      <c r="D650" s="236"/>
    </row>
    <row r="651" spans="1:4" ht="12.75">
      <c r="A651" s="236"/>
      <c r="B651" s="236"/>
      <c r="C651" s="235"/>
      <c r="D651" s="236"/>
    </row>
    <row r="652" spans="1:4" ht="12.75">
      <c r="A652" s="236"/>
      <c r="B652" s="236"/>
      <c r="C652" s="235"/>
      <c r="D652" s="236"/>
    </row>
    <row r="653" spans="1:4" ht="12.75">
      <c r="A653" s="236"/>
      <c r="B653" s="236"/>
      <c r="C653" s="235"/>
      <c r="D653" s="236"/>
    </row>
    <row r="654" spans="1:4" ht="12.75">
      <c r="A654" s="236"/>
      <c r="B654" s="236"/>
      <c r="C654" s="235"/>
      <c r="D654" s="236"/>
    </row>
    <row r="655" spans="1:4" ht="12.75">
      <c r="A655" s="236"/>
      <c r="B655" s="236"/>
      <c r="C655" s="235"/>
      <c r="D655" s="236"/>
    </row>
    <row r="656" spans="1:4" ht="12.75">
      <c r="A656" s="236"/>
      <c r="B656" s="236"/>
      <c r="C656" s="235"/>
      <c r="D656" s="236"/>
    </row>
    <row r="657" spans="1:4" ht="12.75">
      <c r="A657" s="236"/>
      <c r="B657" s="236"/>
      <c r="C657" s="235"/>
      <c r="D657" s="236"/>
    </row>
    <row r="658" spans="1:4" ht="12.75">
      <c r="A658" s="236"/>
      <c r="B658" s="236"/>
      <c r="C658" s="235"/>
      <c r="D658" s="236"/>
    </row>
    <row r="659" spans="1:4" ht="12.75">
      <c r="A659" s="236"/>
      <c r="B659" s="236"/>
      <c r="C659" s="235"/>
      <c r="D659" s="236"/>
    </row>
    <row r="660" spans="1:4" ht="12.75">
      <c r="A660" s="236"/>
      <c r="B660" s="236"/>
      <c r="C660" s="235"/>
      <c r="D660" s="236"/>
    </row>
    <row r="661" spans="1:4" ht="12.75">
      <c r="A661" s="236"/>
      <c r="B661" s="236"/>
      <c r="C661" s="235"/>
      <c r="D661" s="236"/>
    </row>
    <row r="662" spans="1:4" ht="12.75">
      <c r="A662" s="236"/>
      <c r="B662" s="236"/>
      <c r="C662" s="235"/>
      <c r="D662" s="236"/>
    </row>
    <row r="663" spans="1:4" ht="12.75">
      <c r="A663" s="236"/>
      <c r="B663" s="236"/>
      <c r="C663" s="235"/>
      <c r="D663" s="236"/>
    </row>
    <row r="664" spans="1:4" ht="12.75">
      <c r="A664" s="236"/>
      <c r="B664" s="236"/>
      <c r="C664" s="235"/>
      <c r="D664" s="236"/>
    </row>
    <row r="665" spans="1:4" ht="12.75">
      <c r="A665" s="236"/>
      <c r="B665" s="236"/>
      <c r="C665" s="235"/>
      <c r="D665" s="236"/>
    </row>
    <row r="666" spans="1:4" ht="12.75">
      <c r="A666" s="236"/>
      <c r="B666" s="236"/>
      <c r="C666" s="235"/>
      <c r="D666" s="236"/>
    </row>
    <row r="667" spans="1:4" ht="12.75">
      <c r="A667" s="236"/>
      <c r="B667" s="236"/>
      <c r="C667" s="235"/>
      <c r="D667" s="236"/>
    </row>
    <row r="668" spans="1:4" ht="12.75">
      <c r="A668" s="236"/>
      <c r="B668" s="236"/>
      <c r="C668" s="235"/>
      <c r="D668" s="236"/>
    </row>
    <row r="669" spans="1:4" ht="12.75">
      <c r="A669" s="236"/>
      <c r="B669" s="236"/>
      <c r="C669" s="235"/>
      <c r="D669" s="236"/>
    </row>
    <row r="670" spans="1:4" ht="12.75">
      <c r="A670" s="236"/>
      <c r="B670" s="236"/>
      <c r="C670" s="235"/>
      <c r="D670" s="236"/>
    </row>
    <row r="671" spans="1:4" ht="12.75">
      <c r="A671" s="236"/>
      <c r="B671" s="236"/>
      <c r="C671" s="235"/>
      <c r="D671" s="236"/>
    </row>
    <row r="672" spans="1:4" ht="12.75">
      <c r="A672" s="236"/>
      <c r="B672" s="236"/>
      <c r="C672" s="235"/>
      <c r="D672" s="236"/>
    </row>
    <row r="673" spans="1:4" ht="12.75">
      <c r="A673" s="236"/>
      <c r="B673" s="236"/>
      <c r="C673" s="235"/>
      <c r="D673" s="236"/>
    </row>
    <row r="674" spans="1:4" ht="12.75">
      <c r="A674" s="236"/>
      <c r="B674" s="236"/>
      <c r="C674" s="235"/>
      <c r="D674" s="236"/>
    </row>
    <row r="675" spans="1:4" ht="12.75">
      <c r="A675" s="236"/>
      <c r="B675" s="236"/>
      <c r="C675" s="235"/>
      <c r="D675" s="236"/>
    </row>
    <row r="676" spans="1:4" ht="12.75">
      <c r="A676" s="236"/>
      <c r="B676" s="236"/>
      <c r="C676" s="235"/>
      <c r="D676" s="236"/>
    </row>
    <row r="677" spans="1:4" ht="12.75">
      <c r="A677" s="236"/>
      <c r="B677" s="236"/>
      <c r="C677" s="235"/>
      <c r="D677" s="236"/>
    </row>
    <row r="678" spans="1:4" ht="12.75">
      <c r="A678" s="236"/>
      <c r="B678" s="236"/>
      <c r="C678" s="235"/>
      <c r="D678" s="236"/>
    </row>
    <row r="679" spans="1:4" ht="12.75">
      <c r="A679" s="236"/>
      <c r="B679" s="236"/>
      <c r="C679" s="235"/>
      <c r="D679" s="236"/>
    </row>
    <row r="680" spans="1:4" ht="12.75">
      <c r="A680" s="236"/>
      <c r="B680" s="236"/>
      <c r="C680" s="235"/>
      <c r="D680" s="236"/>
    </row>
    <row r="681" spans="1:4" ht="12.75">
      <c r="A681" s="236"/>
      <c r="B681" s="236"/>
      <c r="C681" s="235"/>
      <c r="D681" s="236"/>
    </row>
    <row r="682" spans="1:4" ht="12.75">
      <c r="A682" s="236"/>
      <c r="B682" s="236"/>
      <c r="C682" s="235"/>
      <c r="D682" s="236"/>
    </row>
    <row r="683" spans="1:4" ht="12.75">
      <c r="A683" s="236"/>
      <c r="B683" s="236"/>
      <c r="C683" s="235"/>
      <c r="D683" s="236"/>
    </row>
    <row r="684" spans="1:4" ht="12.75">
      <c r="A684" s="236"/>
      <c r="B684" s="236"/>
      <c r="C684" s="235"/>
      <c r="D684" s="236"/>
    </row>
    <row r="685" spans="1:4" ht="12.75">
      <c r="A685" s="236"/>
      <c r="B685" s="236"/>
      <c r="C685" s="235"/>
      <c r="D685" s="236"/>
    </row>
    <row r="686" spans="1:4" ht="12.75">
      <c r="A686" s="236"/>
      <c r="B686" s="236"/>
      <c r="C686" s="235"/>
      <c r="D686" s="236"/>
    </row>
    <row r="687" spans="1:4" ht="12.75">
      <c r="A687" s="236"/>
      <c r="B687" s="236"/>
      <c r="C687" s="235"/>
      <c r="D687" s="236"/>
    </row>
    <row r="688" spans="1:4" ht="12.75">
      <c r="A688" s="236"/>
      <c r="B688" s="236"/>
      <c r="C688" s="235"/>
      <c r="D688" s="236"/>
    </row>
    <row r="689" spans="1:4" ht="12.75">
      <c r="A689" s="236"/>
      <c r="B689" s="236"/>
      <c r="C689" s="235"/>
      <c r="D689" s="236"/>
    </row>
    <row r="690" spans="1:4" ht="12.75">
      <c r="A690" s="236"/>
      <c r="B690" s="236"/>
      <c r="C690" s="235"/>
      <c r="D690" s="236"/>
    </row>
    <row r="691" spans="1:4" ht="12.75">
      <c r="A691" s="236"/>
      <c r="B691" s="236"/>
      <c r="C691" s="235"/>
      <c r="D691" s="236"/>
    </row>
    <row r="692" spans="1:4" ht="12.75">
      <c r="A692" s="236"/>
      <c r="B692" s="236"/>
      <c r="C692" s="235"/>
      <c r="D692" s="236"/>
    </row>
    <row r="693" spans="1:4" ht="12.75">
      <c r="A693" s="236"/>
      <c r="B693" s="236"/>
      <c r="C693" s="235"/>
      <c r="D693" s="236"/>
    </row>
    <row r="694" spans="1:4" ht="12.75">
      <c r="A694" s="236"/>
      <c r="B694" s="236"/>
      <c r="C694" s="235"/>
      <c r="D694" s="236"/>
    </row>
    <row r="695" spans="1:4" ht="12.75">
      <c r="A695" s="236"/>
      <c r="B695" s="236"/>
      <c r="C695" s="235"/>
      <c r="D695" s="236"/>
    </row>
    <row r="696" spans="1:4" ht="12.75">
      <c r="A696" s="236"/>
      <c r="B696" s="236"/>
      <c r="C696" s="235"/>
      <c r="D696" s="236"/>
    </row>
    <row r="697" spans="1:4" ht="12.75">
      <c r="A697" s="236"/>
      <c r="B697" s="236"/>
      <c r="C697" s="235"/>
      <c r="D697" s="236"/>
    </row>
    <row r="698" spans="1:4" ht="12.75">
      <c r="A698" s="236"/>
      <c r="B698" s="236"/>
      <c r="C698" s="235"/>
      <c r="D698" s="236"/>
    </row>
    <row r="699" spans="1:4" ht="12.75">
      <c r="A699" s="236"/>
      <c r="B699" s="236"/>
      <c r="C699" s="235"/>
      <c r="D699" s="236"/>
    </row>
    <row r="700" spans="1:4" ht="12.75">
      <c r="A700" s="236"/>
      <c r="B700" s="236"/>
      <c r="C700" s="235"/>
      <c r="D700" s="236"/>
    </row>
    <row r="701" spans="1:4" ht="12.75">
      <c r="A701" s="236"/>
      <c r="B701" s="236"/>
      <c r="C701" s="235"/>
      <c r="D701" s="236"/>
    </row>
    <row r="702" spans="1:4" ht="12.75">
      <c r="A702" s="236"/>
      <c r="B702" s="236"/>
      <c r="C702" s="235"/>
      <c r="D702" s="236"/>
    </row>
    <row r="703" spans="1:4" ht="12.75">
      <c r="A703" s="236"/>
      <c r="B703" s="236"/>
      <c r="C703" s="235"/>
      <c r="D703" s="236"/>
    </row>
    <row r="704" spans="1:4" ht="12.75">
      <c r="A704" s="236"/>
      <c r="B704" s="236"/>
      <c r="C704" s="235"/>
      <c r="D704" s="236"/>
    </row>
    <row r="705" spans="1:4" ht="12.75">
      <c r="A705" s="236"/>
      <c r="B705" s="236"/>
      <c r="C705" s="235"/>
      <c r="D705" s="236"/>
    </row>
    <row r="706" spans="1:4" ht="12.75">
      <c r="A706" s="236"/>
      <c r="B706" s="236"/>
      <c r="C706" s="235"/>
      <c r="D706" s="236"/>
    </row>
    <row r="707" spans="1:4" ht="12.75">
      <c r="A707" s="236"/>
      <c r="B707" s="236"/>
      <c r="C707" s="235"/>
      <c r="D707" s="236"/>
    </row>
    <row r="708" spans="1:4" ht="12.75">
      <c r="A708" s="236"/>
      <c r="B708" s="236"/>
      <c r="C708" s="235"/>
      <c r="D708" s="236"/>
    </row>
    <row r="709" spans="1:4" ht="12.75">
      <c r="A709" s="236"/>
      <c r="B709" s="236"/>
      <c r="C709" s="235"/>
      <c r="D709" s="236"/>
    </row>
    <row r="710" spans="1:4" ht="12.75">
      <c r="A710" s="236"/>
      <c r="B710" s="236"/>
      <c r="C710" s="235"/>
      <c r="D710" s="236"/>
    </row>
    <row r="711" spans="1:4" ht="12.75">
      <c r="A711" s="236"/>
      <c r="B711" s="236"/>
      <c r="C711" s="235"/>
      <c r="D711" s="236"/>
    </row>
    <row r="712" spans="1:4" ht="12.75">
      <c r="A712" s="236"/>
      <c r="B712" s="236"/>
      <c r="C712" s="235"/>
      <c r="D712" s="236"/>
    </row>
    <row r="713" spans="1:4" ht="12.75">
      <c r="A713" s="236"/>
      <c r="B713" s="236"/>
      <c r="C713" s="235"/>
      <c r="D713" s="236"/>
    </row>
    <row r="714" spans="1:4" ht="12.75">
      <c r="A714" s="236"/>
      <c r="B714" s="236"/>
      <c r="C714" s="235"/>
      <c r="D714" s="236"/>
    </row>
    <row r="715" spans="1:4" ht="12.75">
      <c r="A715" s="236"/>
      <c r="B715" s="236"/>
      <c r="C715" s="235"/>
      <c r="D715" s="236"/>
    </row>
    <row r="716" spans="1:4" ht="12.75">
      <c r="A716" s="236"/>
      <c r="B716" s="236"/>
      <c r="C716" s="235"/>
      <c r="D716" s="236"/>
    </row>
    <row r="717" spans="1:4" ht="12.75">
      <c r="A717" s="236"/>
      <c r="B717" s="236"/>
      <c r="C717" s="235"/>
      <c r="D717" s="236"/>
    </row>
    <row r="718" spans="1:4" ht="12.75">
      <c r="A718" s="236"/>
      <c r="B718" s="236"/>
      <c r="C718" s="235"/>
      <c r="D718" s="236"/>
    </row>
    <row r="719" spans="1:4" ht="12.75">
      <c r="A719" s="236"/>
      <c r="B719" s="236"/>
      <c r="C719" s="235"/>
      <c r="D719" s="236"/>
    </row>
    <row r="720" spans="1:4" ht="12.75">
      <c r="A720" s="236"/>
      <c r="B720" s="236"/>
      <c r="C720" s="235"/>
      <c r="D720" s="236"/>
    </row>
    <row r="721" spans="1:4" ht="12.75">
      <c r="A721" s="236"/>
      <c r="B721" s="236"/>
      <c r="C721" s="235"/>
      <c r="D721" s="236"/>
    </row>
    <row r="722" spans="1:4" ht="12.75">
      <c r="A722" s="236"/>
      <c r="B722" s="236"/>
      <c r="C722" s="235"/>
      <c r="D722" s="236"/>
    </row>
    <row r="723" spans="1:4" ht="12.75">
      <c r="A723" s="236"/>
      <c r="B723" s="236"/>
      <c r="C723" s="235"/>
      <c r="D723" s="236"/>
    </row>
    <row r="724" spans="1:4" ht="12.75">
      <c r="A724" s="236"/>
      <c r="B724" s="236"/>
      <c r="C724" s="235"/>
      <c r="D724" s="236"/>
    </row>
    <row r="725" spans="1:4" ht="12.75">
      <c r="A725" s="236"/>
      <c r="B725" s="236"/>
      <c r="C725" s="235"/>
      <c r="D725" s="236"/>
    </row>
    <row r="726" spans="1:4" ht="12.75">
      <c r="A726" s="236"/>
      <c r="B726" s="236"/>
      <c r="C726" s="235"/>
      <c r="D726" s="236"/>
    </row>
    <row r="727" spans="1:4" ht="12.75">
      <c r="A727" s="236"/>
      <c r="B727" s="236"/>
      <c r="C727" s="235"/>
      <c r="D727" s="236"/>
    </row>
    <row r="728" spans="1:4" ht="12.75">
      <c r="A728" s="236"/>
      <c r="B728" s="236"/>
      <c r="C728" s="235"/>
      <c r="D728" s="236"/>
    </row>
    <row r="729" spans="1:4" ht="12.75">
      <c r="A729" s="236"/>
      <c r="B729" s="236"/>
      <c r="C729" s="235"/>
      <c r="D729" s="236"/>
    </row>
    <row r="730" spans="1:4" ht="12.75">
      <c r="A730" s="236"/>
      <c r="B730" s="236"/>
      <c r="C730" s="235"/>
      <c r="D730" s="236"/>
    </row>
    <row r="731" spans="1:4" ht="12.75">
      <c r="A731" s="236"/>
      <c r="B731" s="236"/>
      <c r="C731" s="235"/>
      <c r="D731" s="236"/>
    </row>
    <row r="732" spans="1:4" ht="12.75">
      <c r="A732" s="236"/>
      <c r="B732" s="236"/>
      <c r="C732" s="235"/>
      <c r="D732" s="236"/>
    </row>
    <row r="733" spans="1:4" ht="12.75">
      <c r="A733" s="236"/>
      <c r="B733" s="236"/>
      <c r="C733" s="235"/>
      <c r="D733" s="236"/>
    </row>
    <row r="734" spans="1:4" ht="12.75">
      <c r="A734" s="236"/>
      <c r="B734" s="236"/>
      <c r="C734" s="235"/>
      <c r="D734" s="236"/>
    </row>
    <row r="735" spans="1:4" ht="12.75">
      <c r="A735" s="236"/>
      <c r="B735" s="236"/>
      <c r="C735" s="235"/>
      <c r="D735" s="236"/>
    </row>
    <row r="736" spans="1:4" ht="12.75">
      <c r="A736" s="236"/>
      <c r="B736" s="236"/>
      <c r="C736" s="235"/>
      <c r="D736" s="236"/>
    </row>
    <row r="737" spans="1:4" ht="12.75">
      <c r="A737" s="236"/>
      <c r="B737" s="236"/>
      <c r="C737" s="235"/>
      <c r="D737" s="236"/>
    </row>
    <row r="738" spans="1:4" ht="12.75">
      <c r="A738" s="236"/>
      <c r="B738" s="236"/>
      <c r="C738" s="235"/>
      <c r="D738" s="236"/>
    </row>
    <row r="739" spans="1:4" ht="12.75">
      <c r="A739" s="236"/>
      <c r="B739" s="236"/>
      <c r="C739" s="235"/>
      <c r="D739" s="236"/>
    </row>
    <row r="740" spans="1:4" ht="12.75">
      <c r="A740" s="236"/>
      <c r="B740" s="236"/>
      <c r="C740" s="235"/>
      <c r="D740" s="236"/>
    </row>
    <row r="741" spans="1:4" ht="12.75">
      <c r="A741" s="236"/>
      <c r="B741" s="236"/>
      <c r="C741" s="235"/>
      <c r="D741" s="236"/>
    </row>
    <row r="742" spans="1:4" ht="12.75">
      <c r="A742" s="236"/>
      <c r="B742" s="236"/>
      <c r="C742" s="235"/>
      <c r="D742" s="236"/>
    </row>
    <row r="743" spans="1:4" ht="12.75">
      <c r="A743" s="236"/>
      <c r="B743" s="236"/>
      <c r="C743" s="235"/>
      <c r="D743" s="236"/>
    </row>
    <row r="744" spans="1:4" ht="12.75">
      <c r="A744" s="236"/>
      <c r="B744" s="236"/>
      <c r="C744" s="235"/>
      <c r="D744" s="236"/>
    </row>
    <row r="745" spans="1:4" ht="12.75">
      <c r="A745" s="236"/>
      <c r="B745" s="236"/>
      <c r="C745" s="235"/>
      <c r="D745" s="236"/>
    </row>
    <row r="746" spans="1:4" ht="12.75">
      <c r="A746" s="236"/>
      <c r="B746" s="236"/>
      <c r="C746" s="235"/>
      <c r="D746" s="236"/>
    </row>
    <row r="747" spans="1:4" ht="12.75">
      <c r="A747" s="236"/>
      <c r="B747" s="236"/>
      <c r="C747" s="235"/>
      <c r="D747" s="236"/>
    </row>
    <row r="748" spans="1:4" ht="12.75">
      <c r="A748" s="236"/>
      <c r="B748" s="236"/>
      <c r="C748" s="235"/>
      <c r="D748" s="236"/>
    </row>
    <row r="749" spans="1:4" ht="12.75">
      <c r="A749" s="236"/>
      <c r="B749" s="236"/>
      <c r="C749" s="235"/>
      <c r="D749" s="236"/>
    </row>
    <row r="750" spans="1:4" ht="12.75">
      <c r="A750" s="236"/>
      <c r="B750" s="236"/>
      <c r="C750" s="235"/>
      <c r="D750" s="236"/>
    </row>
    <row r="751" spans="1:4" ht="12.75">
      <c r="A751" s="236"/>
      <c r="B751" s="236"/>
      <c r="C751" s="235"/>
      <c r="D751" s="236"/>
    </row>
    <row r="752" spans="1:4" ht="12.75">
      <c r="A752" s="236"/>
      <c r="B752" s="236"/>
      <c r="C752" s="235"/>
      <c r="D752" s="236"/>
    </row>
    <row r="753" spans="1:4" ht="12.75">
      <c r="A753" s="236"/>
      <c r="B753" s="236"/>
      <c r="C753" s="235"/>
      <c r="D753" s="236"/>
    </row>
    <row r="754" spans="1:4" ht="12.75">
      <c r="A754" s="236"/>
      <c r="B754" s="236"/>
      <c r="C754" s="235"/>
      <c r="D754" s="236"/>
    </row>
    <row r="755" spans="1:4" ht="12.75">
      <c r="A755" s="236"/>
      <c r="B755" s="236"/>
      <c r="C755" s="235"/>
      <c r="D755" s="236"/>
    </row>
    <row r="756" spans="1:4" ht="12.75">
      <c r="A756" s="236"/>
      <c r="B756" s="236"/>
      <c r="C756" s="235"/>
      <c r="D756" s="236"/>
    </row>
    <row r="757" spans="1:4" ht="12.75">
      <c r="A757" s="236"/>
      <c r="B757" s="236"/>
      <c r="C757" s="235"/>
      <c r="D757" s="236"/>
    </row>
    <row r="758" spans="1:4" ht="12.75">
      <c r="A758" s="236"/>
      <c r="B758" s="236"/>
      <c r="C758" s="235"/>
      <c r="D758" s="236"/>
    </row>
    <row r="759" spans="1:4" ht="12.75">
      <c r="A759" s="236"/>
      <c r="B759" s="236"/>
      <c r="C759" s="235"/>
      <c r="D759" s="236"/>
    </row>
    <row r="760" spans="1:4" ht="12.75">
      <c r="A760" s="236"/>
      <c r="B760" s="236"/>
      <c r="C760" s="235"/>
      <c r="D760" s="236"/>
    </row>
    <row r="761" spans="1:4" ht="12.75">
      <c r="A761" s="236"/>
      <c r="B761" s="236"/>
      <c r="C761" s="235"/>
      <c r="D761" s="236"/>
    </row>
    <row r="762" spans="1:4" ht="12.75">
      <c r="A762" s="236"/>
      <c r="B762" s="236"/>
      <c r="C762" s="235"/>
      <c r="D762" s="236"/>
    </row>
    <row r="763" spans="1:4" ht="12.75">
      <c r="A763" s="236"/>
      <c r="B763" s="236"/>
      <c r="C763" s="235"/>
      <c r="D763" s="236"/>
    </row>
    <row r="764" spans="1:4" ht="12.75">
      <c r="A764" s="236"/>
      <c r="B764" s="236"/>
      <c r="C764" s="235"/>
      <c r="D764" s="236"/>
    </row>
    <row r="765" spans="1:4" ht="12.75">
      <c r="A765" s="236"/>
      <c r="B765" s="236"/>
      <c r="C765" s="235"/>
      <c r="D765" s="236"/>
    </row>
    <row r="766" spans="1:4" ht="12.75">
      <c r="A766" s="236"/>
      <c r="B766" s="236"/>
      <c r="C766" s="235"/>
      <c r="D766" s="236"/>
    </row>
    <row r="767" spans="1:4" ht="12.75">
      <c r="A767" s="236"/>
      <c r="B767" s="236"/>
      <c r="C767" s="235"/>
      <c r="D767" s="236"/>
    </row>
    <row r="768" spans="1:4" ht="12.75">
      <c r="A768" s="236"/>
      <c r="B768" s="236"/>
      <c r="C768" s="235"/>
      <c r="D768" s="236"/>
    </row>
    <row r="769" spans="1:4" ht="12.75">
      <c r="A769" s="236"/>
      <c r="B769" s="236"/>
      <c r="C769" s="235"/>
      <c r="D769" s="236"/>
    </row>
    <row r="770" spans="1:4" ht="12.75">
      <c r="A770" s="236"/>
      <c r="B770" s="236"/>
      <c r="C770" s="235"/>
      <c r="D770" s="236"/>
    </row>
    <row r="771" spans="1:4" ht="12.75">
      <c r="A771" s="236"/>
      <c r="B771" s="236"/>
      <c r="C771" s="235"/>
      <c r="D771" s="236"/>
    </row>
    <row r="772" spans="1:4" ht="12.75">
      <c r="A772" s="236"/>
      <c r="B772" s="236"/>
      <c r="C772" s="235"/>
      <c r="D772" s="236"/>
    </row>
    <row r="773" spans="1:4" ht="12.75">
      <c r="A773" s="236"/>
      <c r="B773" s="236"/>
      <c r="C773" s="235"/>
      <c r="D773" s="236"/>
    </row>
    <row r="774" spans="1:4" ht="12.75">
      <c r="A774" s="236"/>
      <c r="B774" s="236"/>
      <c r="C774" s="235"/>
      <c r="D774" s="236"/>
    </row>
    <row r="775" spans="1:4" ht="12.75">
      <c r="A775" s="236"/>
      <c r="B775" s="236"/>
      <c r="C775" s="235"/>
      <c r="D775" s="236"/>
    </row>
    <row r="776" spans="1:4" ht="12.75">
      <c r="A776" s="236"/>
      <c r="B776" s="236"/>
      <c r="C776" s="235"/>
      <c r="D776" s="236"/>
    </row>
    <row r="777" spans="1:4" ht="12.75">
      <c r="A777" s="236"/>
      <c r="B777" s="236"/>
      <c r="C777" s="235"/>
      <c r="D777" s="236"/>
    </row>
    <row r="778" spans="1:4" ht="12.75">
      <c r="A778" s="236"/>
      <c r="B778" s="236"/>
      <c r="C778" s="235"/>
      <c r="D778" s="236"/>
    </row>
    <row r="779" spans="1:4" ht="12.75">
      <c r="A779" s="236"/>
      <c r="B779" s="236"/>
      <c r="C779" s="235"/>
      <c r="D779" s="236"/>
    </row>
    <row r="780" spans="1:4" ht="12.75">
      <c r="A780" s="236"/>
      <c r="B780" s="236"/>
      <c r="C780" s="235"/>
      <c r="D780" s="236"/>
    </row>
    <row r="781" spans="1:4" ht="12.75">
      <c r="A781" s="236"/>
      <c r="B781" s="236"/>
      <c r="C781" s="235"/>
      <c r="D781" s="236"/>
    </row>
    <row r="782" spans="1:4" ht="12.75">
      <c r="A782" s="236"/>
      <c r="B782" s="236"/>
      <c r="C782" s="235"/>
      <c r="D782" s="236"/>
    </row>
    <row r="783" spans="1:4" ht="12.75">
      <c r="A783" s="236"/>
      <c r="B783" s="236"/>
      <c r="C783" s="235"/>
      <c r="D783" s="236"/>
    </row>
    <row r="784" spans="1:4" ht="12.75">
      <c r="A784" s="236"/>
      <c r="B784" s="236"/>
      <c r="C784" s="235"/>
      <c r="D784" s="236"/>
    </row>
    <row r="785" spans="1:4" ht="12.75">
      <c r="A785" s="236"/>
      <c r="B785" s="236"/>
      <c r="C785" s="235"/>
      <c r="D785" s="236"/>
    </row>
    <row r="786" spans="1:4" ht="12.75">
      <c r="A786" s="236"/>
      <c r="B786" s="236"/>
      <c r="C786" s="235"/>
      <c r="D786" s="236"/>
    </row>
    <row r="787" spans="1:4" ht="12.75">
      <c r="A787" s="236"/>
      <c r="B787" s="236"/>
      <c r="C787" s="235"/>
      <c r="D787" s="236"/>
    </row>
    <row r="788" spans="1:4" ht="12.75">
      <c r="A788" s="236"/>
      <c r="B788" s="236"/>
      <c r="C788" s="235"/>
      <c r="D788" s="236"/>
    </row>
    <row r="789" spans="1:4" ht="12.75">
      <c r="A789" s="236"/>
      <c r="B789" s="236"/>
      <c r="C789" s="235"/>
      <c r="D789" s="236"/>
    </row>
    <row r="790" spans="1:4" ht="12.75">
      <c r="A790" s="236"/>
      <c r="B790" s="236"/>
      <c r="C790" s="235"/>
      <c r="D790" s="236"/>
    </row>
    <row r="791" spans="1:4" ht="12.75">
      <c r="A791" s="236"/>
      <c r="B791" s="236"/>
      <c r="C791" s="235"/>
      <c r="D791" s="236"/>
    </row>
    <row r="792" spans="1:4" ht="12.75">
      <c r="A792" s="236"/>
      <c r="B792" s="236"/>
      <c r="C792" s="235"/>
      <c r="D792" s="236"/>
    </row>
    <row r="793" spans="1:4" ht="12.75">
      <c r="A793" s="236"/>
      <c r="B793" s="236"/>
      <c r="C793" s="235"/>
      <c r="D793" s="236"/>
    </row>
    <row r="794" spans="1:4" ht="12.75">
      <c r="A794" s="236"/>
      <c r="B794" s="236"/>
      <c r="C794" s="235"/>
      <c r="D794" s="236"/>
    </row>
    <row r="795" spans="1:4" ht="12.75">
      <c r="A795" s="236"/>
      <c r="B795" s="236"/>
      <c r="C795" s="235"/>
      <c r="D795" s="236"/>
    </row>
    <row r="796" spans="1:4" ht="12.75">
      <c r="A796" s="236"/>
      <c r="B796" s="236"/>
      <c r="C796" s="235"/>
      <c r="D796" s="236"/>
    </row>
    <row r="797" spans="1:4" ht="12.75">
      <c r="A797" s="236"/>
      <c r="B797" s="236"/>
      <c r="C797" s="235"/>
      <c r="D797" s="236"/>
    </row>
    <row r="798" spans="1:4" ht="12.75">
      <c r="A798" s="236"/>
      <c r="B798" s="236"/>
      <c r="C798" s="235"/>
      <c r="D798" s="236"/>
    </row>
    <row r="799" spans="1:4" ht="12.75">
      <c r="A799" s="236"/>
      <c r="B799" s="236"/>
      <c r="C799" s="235"/>
      <c r="D799" s="236"/>
    </row>
    <row r="800" spans="1:4" ht="12.75">
      <c r="A800" s="236"/>
      <c r="B800" s="236"/>
      <c r="C800" s="235"/>
      <c r="D800" s="236"/>
    </row>
    <row r="801" spans="1:4" ht="12.75">
      <c r="A801" s="236"/>
      <c r="B801" s="236"/>
      <c r="C801" s="235"/>
      <c r="D801" s="236"/>
    </row>
    <row r="802" spans="1:4" ht="12.75">
      <c r="A802" s="236"/>
      <c r="B802" s="236"/>
      <c r="C802" s="235"/>
      <c r="D802" s="236"/>
    </row>
    <row r="803" spans="1:4" ht="12.75">
      <c r="A803" s="236"/>
      <c r="B803" s="236"/>
      <c r="C803" s="235"/>
      <c r="D803" s="236"/>
    </row>
    <row r="804" spans="1:4" ht="12.75">
      <c r="A804" s="236"/>
      <c r="B804" s="236"/>
      <c r="C804" s="235"/>
      <c r="D804" s="236"/>
    </row>
    <row r="805" spans="1:4" ht="12.75">
      <c r="A805" s="236"/>
      <c r="B805" s="236"/>
      <c r="C805" s="235"/>
      <c r="D805" s="236"/>
    </row>
    <row r="806" spans="1:4" ht="12.75">
      <c r="A806" s="236"/>
      <c r="B806" s="236"/>
      <c r="C806" s="235"/>
      <c r="D806" s="236"/>
    </row>
    <row r="807" spans="1:4" ht="12.75">
      <c r="A807" s="236"/>
      <c r="B807" s="236"/>
      <c r="C807" s="235"/>
      <c r="D807" s="236"/>
    </row>
    <row r="808" spans="1:4" ht="12.75">
      <c r="A808" s="236"/>
      <c r="B808" s="236"/>
      <c r="C808" s="235"/>
      <c r="D808" s="236"/>
    </row>
    <row r="809" spans="1:4" ht="12.75">
      <c r="A809" s="236"/>
      <c r="B809" s="236"/>
      <c r="C809" s="235"/>
      <c r="D809" s="236"/>
    </row>
    <row r="810" spans="1:4" ht="12.75">
      <c r="A810" s="236"/>
      <c r="B810" s="236"/>
      <c r="C810" s="235"/>
      <c r="D810" s="236"/>
    </row>
    <row r="811" spans="1:4" ht="12.75">
      <c r="A811" s="236"/>
      <c r="B811" s="236"/>
      <c r="C811" s="235"/>
      <c r="D811" s="236"/>
    </row>
    <row r="812" spans="1:4" ht="12.75">
      <c r="A812" s="236"/>
      <c r="B812" s="236"/>
      <c r="C812" s="235"/>
      <c r="D812" s="236"/>
    </row>
    <row r="813" spans="1:4" ht="12.75">
      <c r="A813" s="236"/>
      <c r="B813" s="236"/>
      <c r="C813" s="235"/>
      <c r="D813" s="236"/>
    </row>
    <row r="814" spans="1:4" ht="12.75">
      <c r="A814" s="236"/>
      <c r="B814" s="236"/>
      <c r="C814" s="235"/>
      <c r="D814" s="236"/>
    </row>
    <row r="815" spans="1:4" ht="12.75">
      <c r="A815" s="236"/>
      <c r="B815" s="236"/>
      <c r="C815" s="235"/>
      <c r="D815" s="236"/>
    </row>
    <row r="816" spans="1:4" ht="12.75">
      <c r="A816" s="236"/>
      <c r="B816" s="236"/>
      <c r="C816" s="235"/>
      <c r="D816" s="236"/>
    </row>
    <row r="817" spans="1:4" ht="12.75">
      <c r="A817" s="236"/>
      <c r="B817" s="236"/>
      <c r="C817" s="235"/>
      <c r="D817" s="236"/>
    </row>
    <row r="818" spans="1:4" ht="12.75">
      <c r="A818" s="236"/>
      <c r="B818" s="236"/>
      <c r="C818" s="235"/>
      <c r="D818" s="236"/>
    </row>
    <row r="819" spans="1:4" ht="12.75">
      <c r="A819" s="236"/>
      <c r="B819" s="236"/>
      <c r="C819" s="235"/>
      <c r="D819" s="236"/>
    </row>
    <row r="820" spans="1:4" ht="12.75">
      <c r="A820" s="236"/>
      <c r="B820" s="236"/>
      <c r="C820" s="235"/>
      <c r="D820" s="236"/>
    </row>
    <row r="821" spans="1:4" ht="12.75">
      <c r="A821" s="236"/>
      <c r="B821" s="236"/>
      <c r="C821" s="235"/>
      <c r="D821" s="236"/>
    </row>
    <row r="822" spans="1:4" ht="12.75">
      <c r="A822" s="236"/>
      <c r="B822" s="236"/>
      <c r="C822" s="235"/>
      <c r="D822" s="236"/>
    </row>
    <row r="823" spans="1:4" ht="12.75">
      <c r="A823" s="236"/>
      <c r="B823" s="236"/>
      <c r="C823" s="235"/>
      <c r="D823" s="236"/>
    </row>
    <row r="824" spans="1:4" ht="12.75">
      <c r="A824" s="236"/>
      <c r="B824" s="236"/>
      <c r="C824" s="235"/>
      <c r="D824" s="236"/>
    </row>
    <row r="825" spans="1:4" ht="12.75">
      <c r="A825" s="236"/>
      <c r="B825" s="236"/>
      <c r="C825" s="235"/>
      <c r="D825" s="236"/>
    </row>
    <row r="826" spans="1:4" ht="12.75">
      <c r="A826" s="236"/>
      <c r="B826" s="236"/>
      <c r="C826" s="235"/>
      <c r="D826" s="236"/>
    </row>
    <row r="827" spans="1:4" ht="12.75">
      <c r="A827" s="236"/>
      <c r="B827" s="236"/>
      <c r="C827" s="235"/>
      <c r="D827" s="236"/>
    </row>
    <row r="828" spans="1:4" ht="12.75">
      <c r="A828" s="236"/>
      <c r="B828" s="236"/>
      <c r="C828" s="235"/>
      <c r="D828" s="236"/>
    </row>
    <row r="829" spans="1:4" ht="12.75">
      <c r="A829" s="236"/>
      <c r="B829" s="236"/>
      <c r="C829" s="235"/>
      <c r="D829" s="236"/>
    </row>
    <row r="830" spans="1:4" ht="12.75">
      <c r="A830" s="236"/>
      <c r="B830" s="236"/>
      <c r="C830" s="235"/>
      <c r="D830" s="236"/>
    </row>
    <row r="831" spans="1:4" ht="12.75">
      <c r="A831" s="236"/>
      <c r="B831" s="236"/>
      <c r="C831" s="235"/>
      <c r="D831" s="236"/>
    </row>
    <row r="832" spans="1:4" ht="12.75">
      <c r="A832" s="236"/>
      <c r="B832" s="236"/>
      <c r="C832" s="235"/>
      <c r="D832" s="236"/>
    </row>
    <row r="833" spans="1:4" ht="12.75">
      <c r="A833" s="236"/>
      <c r="B833" s="236"/>
      <c r="C833" s="235"/>
      <c r="D833" s="236"/>
    </row>
    <row r="834" spans="1:4" ht="12.75">
      <c r="A834" s="236"/>
      <c r="B834" s="236"/>
      <c r="C834" s="235"/>
      <c r="D834" s="236"/>
    </row>
    <row r="835" spans="1:4" ht="12.75">
      <c r="A835" s="236"/>
      <c r="B835" s="236"/>
      <c r="C835" s="235"/>
      <c r="D835" s="236"/>
    </row>
    <row r="836" spans="1:4" ht="12.75">
      <c r="A836" s="236"/>
      <c r="B836" s="236"/>
      <c r="C836" s="235"/>
      <c r="D836" s="236"/>
    </row>
    <row r="837" spans="1:4" ht="12.75">
      <c r="A837" s="236"/>
      <c r="B837" s="236"/>
      <c r="C837" s="235"/>
      <c r="D837" s="236"/>
    </row>
    <row r="838" spans="1:4" ht="12.75">
      <c r="A838" s="236"/>
      <c r="B838" s="236"/>
      <c r="C838" s="235"/>
      <c r="D838" s="236"/>
    </row>
    <row r="839" spans="1:4" ht="12.75">
      <c r="A839" s="236"/>
      <c r="B839" s="236"/>
      <c r="C839" s="235"/>
      <c r="D839" s="236"/>
    </row>
    <row r="840" spans="1:4" ht="12.75">
      <c r="A840" s="236"/>
      <c r="B840" s="236"/>
      <c r="C840" s="235"/>
      <c r="D840" s="236"/>
    </row>
    <row r="841" spans="1:4" ht="12.75">
      <c r="A841" s="236"/>
      <c r="B841" s="236"/>
      <c r="C841" s="235"/>
      <c r="D841" s="236"/>
    </row>
    <row r="842" spans="1:4" ht="12.75">
      <c r="A842" s="236"/>
      <c r="B842" s="236"/>
      <c r="C842" s="235"/>
      <c r="D842" s="236"/>
    </row>
    <row r="843" spans="1:4" ht="12.75">
      <c r="A843" s="236"/>
      <c r="B843" s="236"/>
      <c r="C843" s="235"/>
      <c r="D843" s="236"/>
    </row>
    <row r="844" spans="1:4" ht="12.75">
      <c r="A844" s="236"/>
      <c r="B844" s="236"/>
      <c r="C844" s="235"/>
      <c r="D844" s="236"/>
    </row>
    <row r="845" spans="1:4" ht="12.75">
      <c r="A845" s="236"/>
      <c r="B845" s="236"/>
      <c r="C845" s="235"/>
      <c r="D845" s="236"/>
    </row>
    <row r="846" spans="1:4" ht="12.75">
      <c r="A846" s="236"/>
      <c r="B846" s="236"/>
      <c r="C846" s="235"/>
      <c r="D846" s="236"/>
    </row>
    <row r="847" spans="1:4" ht="12.75">
      <c r="A847" s="236"/>
      <c r="B847" s="236"/>
      <c r="C847" s="235"/>
      <c r="D847" s="236"/>
    </row>
    <row r="848" spans="1:4" ht="12.75">
      <c r="A848" s="236"/>
      <c r="B848" s="236"/>
      <c r="C848" s="235"/>
      <c r="D848" s="236"/>
    </row>
    <row r="849" spans="1:4" ht="12.75">
      <c r="A849" s="236"/>
      <c r="B849" s="236"/>
      <c r="C849" s="235"/>
      <c r="D849" s="236"/>
    </row>
    <row r="850" spans="1:4" ht="12.75">
      <c r="A850" s="236"/>
      <c r="B850" s="236"/>
      <c r="C850" s="235"/>
      <c r="D850" s="236"/>
    </row>
    <row r="851" spans="1:4" ht="12.75">
      <c r="A851" s="236"/>
      <c r="B851" s="236"/>
      <c r="C851" s="235"/>
      <c r="D851" s="236"/>
    </row>
    <row r="852" spans="1:4" ht="12.75">
      <c r="A852" s="236"/>
      <c r="B852" s="236"/>
      <c r="C852" s="235"/>
      <c r="D852" s="236"/>
    </row>
    <row r="853" spans="1:4" ht="12.75">
      <c r="A853" s="236"/>
      <c r="B853" s="236"/>
      <c r="C853" s="235"/>
      <c r="D853" s="236"/>
    </row>
    <row r="854" spans="1:4" ht="12.75">
      <c r="A854" s="236"/>
      <c r="B854" s="236"/>
      <c r="C854" s="235"/>
      <c r="D854" s="236"/>
    </row>
    <row r="855" spans="1:4" ht="12.75">
      <c r="A855" s="236"/>
      <c r="B855" s="236"/>
      <c r="C855" s="235"/>
      <c r="D855" s="236"/>
    </row>
    <row r="856" spans="1:4" ht="12.75">
      <c r="A856" s="236"/>
      <c r="B856" s="236"/>
      <c r="C856" s="235"/>
      <c r="D856" s="236"/>
    </row>
    <row r="857" spans="1:4" ht="12.75">
      <c r="A857" s="236"/>
      <c r="B857" s="236"/>
      <c r="C857" s="235"/>
      <c r="D857" s="236"/>
    </row>
    <row r="858" spans="1:4" ht="12.75">
      <c r="A858" s="236"/>
      <c r="B858" s="236"/>
      <c r="C858" s="235"/>
      <c r="D858" s="236"/>
    </row>
    <row r="859" spans="1:4" ht="12.75">
      <c r="A859" s="236"/>
      <c r="B859" s="236"/>
      <c r="C859" s="235"/>
      <c r="D859" s="236"/>
    </row>
    <row r="860" spans="1:4" ht="12.75">
      <c r="A860" s="236"/>
      <c r="B860" s="236"/>
      <c r="C860" s="235"/>
      <c r="D860" s="236"/>
    </row>
    <row r="861" spans="1:4" ht="12.75">
      <c r="A861" s="236"/>
      <c r="B861" s="236"/>
      <c r="C861" s="235"/>
      <c r="D861" s="236"/>
    </row>
    <row r="862" spans="1:4" ht="12.75">
      <c r="A862" s="236"/>
      <c r="B862" s="236"/>
      <c r="C862" s="235"/>
      <c r="D862" s="236"/>
    </row>
    <row r="863" spans="1:4" ht="12.75">
      <c r="A863" s="236"/>
      <c r="B863" s="236"/>
      <c r="C863" s="235"/>
      <c r="D863" s="236"/>
    </row>
    <row r="864" spans="1:4" ht="12.75">
      <c r="A864" s="236"/>
      <c r="B864" s="236"/>
      <c r="C864" s="235"/>
      <c r="D864" s="236"/>
    </row>
    <row r="865" spans="1:4" ht="12.75">
      <c r="A865" s="236"/>
      <c r="B865" s="236"/>
      <c r="C865" s="235"/>
      <c r="D865" s="236"/>
    </row>
    <row r="866" spans="1:4" ht="12.75">
      <c r="A866" s="236"/>
      <c r="B866" s="236"/>
      <c r="C866" s="235"/>
      <c r="D866" s="236"/>
    </row>
    <row r="867" spans="1:4" ht="12.75">
      <c r="A867" s="236"/>
      <c r="B867" s="236"/>
      <c r="C867" s="235"/>
      <c r="D867" s="236"/>
    </row>
    <row r="868" spans="1:4" ht="12.75">
      <c r="A868" s="236"/>
      <c r="B868" s="236"/>
      <c r="C868" s="235"/>
      <c r="D868" s="236"/>
    </row>
    <row r="869" spans="1:4" ht="12.75">
      <c r="A869" s="236"/>
      <c r="B869" s="236"/>
      <c r="C869" s="235"/>
      <c r="D869" s="236"/>
    </row>
    <row r="870" spans="1:4" ht="12.75">
      <c r="A870" s="236"/>
      <c r="B870" s="236"/>
      <c r="C870" s="235"/>
      <c r="D870" s="236"/>
    </row>
    <row r="871" spans="1:4" ht="12.75">
      <c r="A871" s="236"/>
      <c r="B871" s="236"/>
      <c r="C871" s="235"/>
      <c r="D871" s="236"/>
    </row>
    <row r="872" spans="1:4" ht="12.75">
      <c r="A872" s="236"/>
      <c r="B872" s="236"/>
      <c r="C872" s="235"/>
      <c r="D872" s="236"/>
    </row>
    <row r="873" spans="1:4" ht="12.75">
      <c r="A873" s="236"/>
      <c r="B873" s="236"/>
      <c r="C873" s="235"/>
      <c r="D873" s="236"/>
    </row>
    <row r="874" spans="1:4" ht="12.75">
      <c r="A874" s="236"/>
      <c r="B874" s="236"/>
      <c r="C874" s="235"/>
      <c r="D874" s="236"/>
    </row>
    <row r="875" spans="1:4" ht="12.75">
      <c r="A875" s="236"/>
      <c r="B875" s="236"/>
      <c r="C875" s="235"/>
      <c r="D875" s="236"/>
    </row>
    <row r="876" spans="1:4" ht="12.75">
      <c r="A876" s="236"/>
      <c r="B876" s="236"/>
      <c r="C876" s="235"/>
      <c r="D876" s="236"/>
    </row>
    <row r="877" spans="1:4" ht="12.75">
      <c r="A877" s="236"/>
      <c r="B877" s="236"/>
      <c r="C877" s="235"/>
      <c r="D877" s="236"/>
    </row>
    <row r="878" spans="1:4" ht="12.75">
      <c r="A878" s="236"/>
      <c r="B878" s="236"/>
      <c r="C878" s="235"/>
      <c r="D878" s="236"/>
    </row>
    <row r="879" spans="1:4" ht="12.75">
      <c r="A879" s="236"/>
      <c r="B879" s="236"/>
      <c r="C879" s="235"/>
      <c r="D879" s="236"/>
    </row>
    <row r="880" spans="1:4" ht="12.75">
      <c r="A880" s="236"/>
      <c r="B880" s="236"/>
      <c r="C880" s="235"/>
      <c r="D880" s="236"/>
    </row>
    <row r="881" spans="1:4" ht="12.75">
      <c r="A881" s="236"/>
      <c r="B881" s="236"/>
      <c r="C881" s="235"/>
      <c r="D881" s="236"/>
    </row>
    <row r="882" spans="1:4" ht="12.75">
      <c r="A882" s="236"/>
      <c r="B882" s="236"/>
      <c r="C882" s="235"/>
      <c r="D882" s="236"/>
    </row>
    <row r="883" spans="1:4" ht="12.75">
      <c r="A883" s="236"/>
      <c r="B883" s="236"/>
      <c r="C883" s="235"/>
      <c r="D883" s="236"/>
    </row>
    <row r="884" spans="1:4" ht="12.75">
      <c r="A884" s="236"/>
      <c r="B884" s="236"/>
      <c r="C884" s="235"/>
      <c r="D884" s="236"/>
    </row>
    <row r="885" spans="1:4" ht="12.75">
      <c r="A885" s="236"/>
      <c r="B885" s="236"/>
      <c r="C885" s="235"/>
      <c r="D885" s="236"/>
    </row>
    <row r="886" spans="1:4" ht="12.75">
      <c r="A886" s="236"/>
      <c r="B886" s="236"/>
      <c r="C886" s="235"/>
      <c r="D886" s="236"/>
    </row>
    <row r="887" spans="1:4" ht="12.75">
      <c r="A887" s="236"/>
      <c r="B887" s="236"/>
      <c r="C887" s="235"/>
      <c r="D887" s="236"/>
    </row>
    <row r="888" spans="1:4" ht="12.75">
      <c r="A888" s="236"/>
      <c r="B888" s="236"/>
      <c r="C888" s="235"/>
      <c r="D888" s="236"/>
    </row>
    <row r="889" spans="1:4" ht="12.75">
      <c r="A889" s="236"/>
      <c r="B889" s="236"/>
      <c r="C889" s="235"/>
      <c r="D889" s="236"/>
    </row>
    <row r="890" spans="1:4" ht="12.75">
      <c r="A890" s="236"/>
      <c r="B890" s="236"/>
      <c r="C890" s="235"/>
      <c r="D890" s="236"/>
    </row>
    <row r="891" spans="1:4" ht="12.75">
      <c r="A891" s="236"/>
      <c r="B891" s="236"/>
      <c r="C891" s="235"/>
      <c r="D891" s="236"/>
    </row>
    <row r="892" spans="1:4" ht="12.75">
      <c r="A892" s="236"/>
      <c r="B892" s="236"/>
      <c r="C892" s="235"/>
      <c r="D892" s="236"/>
    </row>
    <row r="893" spans="1:4" ht="12.75">
      <c r="A893" s="236"/>
      <c r="B893" s="236"/>
      <c r="C893" s="235"/>
      <c r="D893" s="236"/>
    </row>
    <row r="894" spans="1:4" ht="12.75">
      <c r="A894" s="236"/>
      <c r="B894" s="236"/>
      <c r="C894" s="235"/>
      <c r="D894" s="236"/>
    </row>
    <row r="895" spans="1:4" ht="12.75">
      <c r="A895" s="236"/>
      <c r="B895" s="236"/>
      <c r="C895" s="235"/>
      <c r="D895" s="236"/>
    </row>
    <row r="896" spans="1:4" ht="12.75">
      <c r="A896" s="236"/>
      <c r="B896" s="236"/>
      <c r="C896" s="235"/>
      <c r="D896" s="236"/>
    </row>
    <row r="897" spans="1:4" ht="12.75">
      <c r="A897" s="236"/>
      <c r="B897" s="236"/>
      <c r="C897" s="235"/>
      <c r="D897" s="236"/>
    </row>
    <row r="898" spans="1:4" ht="12.75">
      <c r="A898" s="236"/>
      <c r="B898" s="236"/>
      <c r="C898" s="235"/>
      <c r="D898" s="236"/>
    </row>
    <row r="899" spans="1:4" ht="12.75">
      <c r="A899" s="236"/>
      <c r="B899" s="236"/>
      <c r="C899" s="235"/>
      <c r="D899" s="236"/>
    </row>
    <row r="900" spans="1:4" ht="12.75">
      <c r="A900" s="236"/>
      <c r="B900" s="236"/>
      <c r="C900" s="235"/>
      <c r="D900" s="236"/>
    </row>
    <row r="901" spans="1:4" ht="12.75">
      <c r="A901" s="236"/>
      <c r="B901" s="236"/>
      <c r="C901" s="235"/>
      <c r="D901" s="236"/>
    </row>
    <row r="902" spans="1:4" ht="12.75">
      <c r="A902" s="236"/>
      <c r="B902" s="236"/>
      <c r="C902" s="235"/>
      <c r="D902" s="236"/>
    </row>
    <row r="903" spans="1:4" ht="12.75">
      <c r="A903" s="236"/>
      <c r="B903" s="236"/>
      <c r="C903" s="235"/>
      <c r="D903" s="236"/>
    </row>
    <row r="904" spans="1:4" ht="12.75">
      <c r="A904" s="236"/>
      <c r="B904" s="236"/>
      <c r="C904" s="235"/>
      <c r="D904" s="236"/>
    </row>
    <row r="905" spans="1:4" ht="12.75">
      <c r="A905" s="236"/>
      <c r="B905" s="236"/>
      <c r="C905" s="235"/>
      <c r="D905" s="236"/>
    </row>
    <row r="906" spans="1:4" ht="12.75">
      <c r="A906" s="236"/>
      <c r="B906" s="236"/>
      <c r="C906" s="235"/>
      <c r="D906" s="236"/>
    </row>
    <row r="907" spans="1:4" ht="12.75">
      <c r="A907" s="236"/>
      <c r="B907" s="236"/>
      <c r="C907" s="235"/>
      <c r="D907" s="236"/>
    </row>
    <row r="908" spans="1:4" ht="12.75">
      <c r="A908" s="236"/>
      <c r="B908" s="236"/>
      <c r="C908" s="235"/>
      <c r="D908" s="236"/>
    </row>
    <row r="909" spans="1:4" ht="12.75">
      <c r="A909" s="236"/>
      <c r="B909" s="236"/>
      <c r="C909" s="235"/>
      <c r="D909" s="236"/>
    </row>
    <row r="910" spans="1:4" ht="12.75">
      <c r="A910" s="236"/>
      <c r="B910" s="236"/>
      <c r="C910" s="235"/>
      <c r="D910" s="236"/>
    </row>
    <row r="911" spans="1:4" ht="12.75">
      <c r="A911" s="236"/>
      <c r="B911" s="236"/>
      <c r="C911" s="235"/>
      <c r="D911" s="236"/>
    </row>
    <row r="912" spans="1:4" ht="12.75">
      <c r="A912" s="236"/>
      <c r="B912" s="236"/>
      <c r="C912" s="235"/>
      <c r="D912" s="236"/>
    </row>
    <row r="913" spans="1:4" ht="12.75">
      <c r="A913" s="236"/>
      <c r="B913" s="236"/>
      <c r="C913" s="235"/>
      <c r="D913" s="236"/>
    </row>
    <row r="914" spans="1:4" ht="12.75">
      <c r="A914" s="236"/>
      <c r="B914" s="236"/>
      <c r="C914" s="235"/>
      <c r="D914" s="236"/>
    </row>
    <row r="915" spans="1:4" ht="12.75">
      <c r="A915" s="236"/>
      <c r="B915" s="236"/>
      <c r="C915" s="235"/>
      <c r="D915" s="236"/>
    </row>
    <row r="916" spans="1:4" ht="12.75">
      <c r="A916" s="236"/>
      <c r="B916" s="236"/>
      <c r="C916" s="235"/>
      <c r="D916" s="236"/>
    </row>
    <row r="917" spans="1:4" ht="12.75">
      <c r="A917" s="236"/>
      <c r="B917" s="236"/>
      <c r="C917" s="235"/>
      <c r="D917" s="236"/>
    </row>
    <row r="918" spans="1:4" ht="12.75">
      <c r="A918" s="236"/>
      <c r="B918" s="236"/>
      <c r="C918" s="235"/>
      <c r="D918" s="236"/>
    </row>
    <row r="919" spans="1:4" ht="12.75">
      <c r="A919" s="236"/>
      <c r="B919" s="236"/>
      <c r="C919" s="235"/>
      <c r="D919" s="236"/>
    </row>
    <row r="920" spans="1:4" ht="12.75">
      <c r="A920" s="236"/>
      <c r="B920" s="236"/>
      <c r="C920" s="235"/>
      <c r="D920" s="236"/>
    </row>
    <row r="921" spans="1:4" ht="12.75">
      <c r="A921" s="236"/>
      <c r="B921" s="236"/>
      <c r="C921" s="235"/>
      <c r="D921" s="236"/>
    </row>
    <row r="922" spans="1:4" ht="12.75">
      <c r="A922" s="236"/>
      <c r="B922" s="236"/>
      <c r="C922" s="235"/>
      <c r="D922" s="236"/>
    </row>
    <row r="923" spans="1:4" ht="12.75">
      <c r="A923" s="236"/>
      <c r="B923" s="236"/>
      <c r="C923" s="235"/>
      <c r="D923" s="236"/>
    </row>
    <row r="924" spans="1:4" ht="12.75">
      <c r="A924" s="236"/>
      <c r="B924" s="236"/>
      <c r="C924" s="235"/>
      <c r="D924" s="236"/>
    </row>
    <row r="925" spans="1:4" ht="12.75">
      <c r="A925" s="236"/>
      <c r="B925" s="236"/>
      <c r="C925" s="235"/>
      <c r="D925" s="236"/>
    </row>
    <row r="926" spans="1:4" ht="12.75">
      <c r="A926" s="236"/>
      <c r="B926" s="236"/>
      <c r="C926" s="235"/>
      <c r="D926" s="236"/>
    </row>
    <row r="927" spans="1:4" ht="12.75">
      <c r="A927" s="236"/>
      <c r="B927" s="236"/>
      <c r="C927" s="235"/>
      <c r="D927" s="236"/>
    </row>
    <row r="928" spans="1:4" ht="12.75">
      <c r="A928" s="236"/>
      <c r="B928" s="236"/>
      <c r="C928" s="235"/>
      <c r="D928" s="236"/>
    </row>
    <row r="929" spans="1:4" ht="12.75">
      <c r="A929" s="236"/>
      <c r="B929" s="236"/>
      <c r="C929" s="235"/>
      <c r="D929" s="236"/>
    </row>
    <row r="930" spans="1:4" ht="12.75">
      <c r="A930" s="236"/>
      <c r="B930" s="236"/>
      <c r="C930" s="235"/>
      <c r="D930" s="236"/>
    </row>
    <row r="931" spans="1:4" ht="12.75">
      <c r="A931" s="236"/>
      <c r="B931" s="236"/>
      <c r="C931" s="235"/>
      <c r="D931" s="236"/>
    </row>
    <row r="932" spans="1:4" ht="12.75">
      <c r="A932" s="236"/>
      <c r="B932" s="236"/>
      <c r="C932" s="235"/>
      <c r="D932" s="236"/>
    </row>
    <row r="933" spans="1:4" ht="12.75">
      <c r="A933" s="236"/>
      <c r="B933" s="236"/>
      <c r="C933" s="235"/>
      <c r="D933" s="236"/>
    </row>
    <row r="934" spans="1:4" ht="12.75">
      <c r="A934" s="236"/>
      <c r="B934" s="236"/>
      <c r="C934" s="235"/>
      <c r="D934" s="236"/>
    </row>
    <row r="935" spans="1:4" ht="12.75">
      <c r="A935" s="236"/>
      <c r="B935" s="236"/>
      <c r="C935" s="235"/>
      <c r="D935" s="236"/>
    </row>
    <row r="936" spans="1:4" ht="12.75">
      <c r="A936" s="236"/>
      <c r="B936" s="236"/>
      <c r="C936" s="235"/>
      <c r="D936" s="236"/>
    </row>
    <row r="937" spans="1:4" ht="12.75">
      <c r="A937" s="236"/>
      <c r="B937" s="236"/>
      <c r="C937" s="235"/>
      <c r="D937" s="236"/>
    </row>
    <row r="938" spans="1:4" ht="12.75">
      <c r="A938" s="236"/>
      <c r="B938" s="236"/>
      <c r="C938" s="235"/>
      <c r="D938" s="236"/>
    </row>
    <row r="939" spans="1:4" ht="12.75">
      <c r="A939" s="236"/>
      <c r="B939" s="236"/>
      <c r="C939" s="235"/>
      <c r="D939" s="236"/>
    </row>
    <row r="940" spans="1:4" ht="12.75">
      <c r="A940" s="236"/>
      <c r="B940" s="236"/>
      <c r="C940" s="235"/>
      <c r="D940" s="236"/>
    </row>
    <row r="941" spans="1:4" ht="12.75">
      <c r="A941" s="236"/>
      <c r="B941" s="236"/>
      <c r="C941" s="235"/>
      <c r="D941" s="236"/>
    </row>
    <row r="942" spans="1:4" ht="12.75">
      <c r="A942" s="236"/>
      <c r="B942" s="236"/>
      <c r="C942" s="235"/>
      <c r="D942" s="236"/>
    </row>
    <row r="943" spans="1:4" ht="12.75">
      <c r="A943" s="236"/>
      <c r="B943" s="236"/>
      <c r="C943" s="235"/>
      <c r="D943" s="236"/>
    </row>
    <row r="944" spans="1:4" ht="12.75">
      <c r="A944" s="236"/>
      <c r="B944" s="236"/>
      <c r="C944" s="235"/>
      <c r="D944" s="236"/>
    </row>
    <row r="945" spans="1:4" ht="12.75">
      <c r="A945" s="236"/>
      <c r="B945" s="236"/>
      <c r="C945" s="235"/>
      <c r="D945" s="236"/>
    </row>
    <row r="946" spans="1:4" ht="12.75">
      <c r="A946" s="236"/>
      <c r="B946" s="236"/>
      <c r="C946" s="235"/>
      <c r="D946" s="236"/>
    </row>
    <row r="947" spans="1:4" ht="12.75">
      <c r="A947" s="236"/>
      <c r="B947" s="236"/>
      <c r="C947" s="235"/>
      <c r="D947" s="236"/>
    </row>
    <row r="948" spans="1:4" ht="12.75">
      <c r="A948" s="236"/>
      <c r="B948" s="236"/>
      <c r="C948" s="235"/>
      <c r="D948" s="236"/>
    </row>
    <row r="949" spans="1:4" ht="12.75">
      <c r="A949" s="236"/>
      <c r="B949" s="236"/>
      <c r="C949" s="235"/>
      <c r="D949" s="236"/>
    </row>
    <row r="950" spans="1:4" ht="12.75">
      <c r="A950" s="236"/>
      <c r="B950" s="236"/>
      <c r="C950" s="235"/>
      <c r="D950" s="236"/>
    </row>
    <row r="951" spans="1:4" ht="12.75">
      <c r="A951" s="236"/>
      <c r="B951" s="236"/>
      <c r="C951" s="235"/>
      <c r="D951" s="236"/>
    </row>
    <row r="952" spans="1:4" ht="12.75">
      <c r="A952" s="236"/>
      <c r="B952" s="236"/>
      <c r="C952" s="235"/>
      <c r="D952" s="236"/>
    </row>
    <row r="953" spans="1:4" ht="12.75">
      <c r="A953" s="236"/>
      <c r="B953" s="236"/>
      <c r="C953" s="235"/>
      <c r="D953" s="236"/>
    </row>
    <row r="954" spans="1:4" ht="12.75">
      <c r="A954" s="236"/>
      <c r="B954" s="236"/>
      <c r="C954" s="235"/>
      <c r="D954" s="236"/>
    </row>
    <row r="955" spans="1:4" ht="12.75">
      <c r="A955" s="236"/>
      <c r="B955" s="236"/>
      <c r="C955" s="235"/>
      <c r="D955" s="236"/>
    </row>
    <row r="956" spans="1:4" ht="12.75">
      <c r="A956" s="236"/>
      <c r="B956" s="236"/>
      <c r="C956" s="235"/>
      <c r="D956" s="236"/>
    </row>
    <row r="957" spans="1:4" ht="12.75">
      <c r="A957" s="236"/>
      <c r="B957" s="236"/>
      <c r="C957" s="235"/>
      <c r="D957" s="236"/>
    </row>
    <row r="958" spans="1:4" ht="12.75">
      <c r="A958" s="236"/>
      <c r="B958" s="236"/>
      <c r="C958" s="235"/>
      <c r="D958" s="236"/>
    </row>
    <row r="959" spans="1:4" ht="12.75">
      <c r="A959" s="236"/>
      <c r="B959" s="236"/>
      <c r="C959" s="235"/>
      <c r="D959" s="236"/>
    </row>
    <row r="960" spans="1:4" ht="12.75">
      <c r="A960" s="236"/>
      <c r="B960" s="236"/>
      <c r="C960" s="235"/>
      <c r="D960" s="236"/>
    </row>
    <row r="961" spans="1:4" ht="12.75">
      <c r="A961" s="236"/>
      <c r="B961" s="236"/>
      <c r="C961" s="235"/>
      <c r="D961" s="236"/>
    </row>
    <row r="962" spans="1:4" ht="12.75">
      <c r="A962" s="236"/>
      <c r="B962" s="236"/>
      <c r="C962" s="235"/>
      <c r="D962" s="236"/>
    </row>
    <row r="963" spans="1:4" ht="12.75">
      <c r="A963" s="236"/>
      <c r="B963" s="236"/>
      <c r="C963" s="235"/>
      <c r="D963" s="236"/>
    </row>
    <row r="964" spans="1:4" ht="12.75">
      <c r="A964" s="236"/>
      <c r="B964" s="236"/>
      <c r="C964" s="235"/>
      <c r="D964" s="236"/>
    </row>
    <row r="965" spans="1:4" ht="12.75">
      <c r="A965" s="236"/>
      <c r="B965" s="236"/>
      <c r="C965" s="235"/>
      <c r="D965" s="236"/>
    </row>
    <row r="966" spans="1:4" ht="12.75">
      <c r="A966" s="236"/>
      <c r="B966" s="236"/>
      <c r="C966" s="235"/>
      <c r="D966" s="236"/>
    </row>
    <row r="967" spans="1:4" ht="12.75">
      <c r="A967" s="236"/>
      <c r="B967" s="236"/>
      <c r="C967" s="235"/>
      <c r="D967" s="236"/>
    </row>
    <row r="968" spans="1:4" ht="12.75">
      <c r="A968" s="236"/>
      <c r="B968" s="236"/>
      <c r="C968" s="235"/>
      <c r="D968" s="236"/>
    </row>
    <row r="969" spans="1:4" ht="12.75">
      <c r="A969" s="236"/>
      <c r="B969" s="236"/>
      <c r="C969" s="235"/>
      <c r="D969" s="236"/>
    </row>
    <row r="970" spans="1:4" ht="12.75">
      <c r="A970" s="236"/>
      <c r="B970" s="236"/>
      <c r="C970" s="235"/>
      <c r="D970" s="236"/>
    </row>
    <row r="971" spans="1:4" ht="12.75">
      <c r="A971" s="236"/>
      <c r="B971" s="236"/>
      <c r="C971" s="235"/>
      <c r="D971" s="236"/>
    </row>
    <row r="972" spans="1:4" ht="12.75">
      <c r="A972" s="236"/>
      <c r="B972" s="236"/>
      <c r="C972" s="235"/>
      <c r="D972" s="236"/>
    </row>
    <row r="973" spans="1:4" ht="12.75">
      <c r="A973" s="236"/>
      <c r="B973" s="236"/>
      <c r="C973" s="235"/>
      <c r="D973" s="236"/>
    </row>
    <row r="974" spans="1:4" ht="12.75">
      <c r="A974" s="236"/>
      <c r="B974" s="236"/>
      <c r="C974" s="235"/>
      <c r="D974" s="236"/>
    </row>
    <row r="975" spans="1:4" ht="12.75">
      <c r="A975" s="236"/>
      <c r="B975" s="236"/>
      <c r="C975" s="235"/>
      <c r="D975" s="236"/>
    </row>
    <row r="976" spans="1:4" ht="12.75">
      <c r="A976" s="236"/>
      <c r="B976" s="236"/>
      <c r="C976" s="235"/>
      <c r="D976" s="236"/>
    </row>
    <row r="977" spans="1:4" ht="12.75">
      <c r="A977" s="236"/>
      <c r="B977" s="236"/>
      <c r="C977" s="235"/>
      <c r="D977" s="236"/>
    </row>
    <row r="978" spans="1:4" ht="12.75">
      <c r="A978" s="236"/>
      <c r="B978" s="236"/>
      <c r="C978" s="235"/>
      <c r="D978" s="236"/>
    </row>
    <row r="979" spans="1:4" ht="12.75">
      <c r="A979" s="236"/>
      <c r="B979" s="236"/>
      <c r="C979" s="235"/>
      <c r="D979" s="236"/>
    </row>
    <row r="980" spans="1:4" ht="12.75">
      <c r="A980" s="236"/>
      <c r="B980" s="236"/>
      <c r="C980" s="235"/>
      <c r="D980" s="236"/>
    </row>
    <row r="981" spans="1:4" ht="12.75">
      <c r="A981" s="236"/>
      <c r="B981" s="236"/>
      <c r="C981" s="235"/>
      <c r="D981" s="236"/>
    </row>
    <row r="982" spans="1:4" ht="12.75">
      <c r="A982" s="236"/>
      <c r="B982" s="236"/>
      <c r="C982" s="235"/>
      <c r="D982" s="236"/>
    </row>
    <row r="983" spans="1:4" ht="12.75">
      <c r="A983" s="236"/>
      <c r="B983" s="236"/>
      <c r="C983" s="235"/>
      <c r="D983" s="236"/>
    </row>
    <row r="984" spans="1:4" ht="12.75">
      <c r="A984" s="236"/>
      <c r="B984" s="236"/>
      <c r="C984" s="235"/>
      <c r="D984" s="236"/>
    </row>
    <row r="985" spans="1:4" ht="12.75">
      <c r="A985" s="236"/>
      <c r="B985" s="236"/>
      <c r="C985" s="235"/>
      <c r="D985" s="236"/>
    </row>
    <row r="986" spans="1:4" ht="12.75">
      <c r="A986" s="236"/>
      <c r="B986" s="236"/>
      <c r="C986" s="235"/>
      <c r="D986" s="236"/>
    </row>
    <row r="987" spans="1:4" ht="12.75">
      <c r="A987" s="236"/>
      <c r="B987" s="236"/>
      <c r="C987" s="235"/>
      <c r="D987" s="236"/>
    </row>
    <row r="988" spans="1:4" ht="12.75">
      <c r="A988" s="236"/>
      <c r="B988" s="236"/>
      <c r="C988" s="235"/>
      <c r="D988" s="236"/>
    </row>
    <row r="989" spans="1:4" ht="12.75">
      <c r="A989" s="236"/>
      <c r="B989" s="236"/>
      <c r="C989" s="235"/>
      <c r="D989" s="236"/>
    </row>
    <row r="990" spans="1:4" ht="12.75">
      <c r="A990" s="236"/>
      <c r="B990" s="236"/>
      <c r="C990" s="235"/>
      <c r="D990" s="236"/>
    </row>
    <row r="991" spans="1:4" ht="12.75">
      <c r="A991" s="236"/>
      <c r="B991" s="236"/>
      <c r="C991" s="235"/>
      <c r="D991" s="236"/>
    </row>
    <row r="992" spans="1:4" ht="12.75">
      <c r="A992" s="236"/>
      <c r="B992" s="236"/>
      <c r="C992" s="235"/>
      <c r="D992" s="236"/>
    </row>
    <row r="993" spans="1:4" ht="12.75">
      <c r="A993" s="236"/>
      <c r="B993" s="236"/>
      <c r="C993" s="235"/>
      <c r="D993" s="236"/>
    </row>
    <row r="994" spans="1:4" ht="12.75">
      <c r="A994" s="236"/>
      <c r="B994" s="236"/>
      <c r="C994" s="235"/>
      <c r="D994" s="236"/>
    </row>
    <row r="995" spans="1:4" ht="12.75">
      <c r="A995" s="236"/>
      <c r="B995" s="236"/>
      <c r="C995" s="235"/>
      <c r="D995" s="236"/>
    </row>
    <row r="996" spans="1:4" ht="12.75">
      <c r="A996" s="236"/>
      <c r="B996" s="236"/>
      <c r="C996" s="235"/>
      <c r="D996" s="236"/>
    </row>
    <row r="997" spans="1:4" ht="12.75">
      <c r="A997" s="236"/>
      <c r="B997" s="236"/>
      <c r="C997" s="235"/>
      <c r="D997" s="236"/>
    </row>
    <row r="998" spans="1:4" ht="12.75">
      <c r="A998" s="236"/>
      <c r="B998" s="236"/>
      <c r="C998" s="235"/>
      <c r="D998" s="236"/>
    </row>
    <row r="999" spans="1:4" ht="12.75">
      <c r="A999" s="236"/>
      <c r="B999" s="236"/>
      <c r="C999" s="235"/>
      <c r="D999" s="236"/>
    </row>
    <row r="1000" spans="1:4" ht="12.75">
      <c r="A1000" s="236"/>
      <c r="B1000" s="236"/>
      <c r="C1000" s="235"/>
      <c r="D1000" s="236"/>
    </row>
    <row r="1001" spans="1:4" ht="12.75">
      <c r="A1001" s="236"/>
      <c r="B1001" s="236"/>
      <c r="C1001" s="235"/>
      <c r="D1001" s="236"/>
    </row>
    <row r="1002" spans="1:4" ht="12.75">
      <c r="A1002" s="236"/>
      <c r="B1002" s="236"/>
      <c r="C1002" s="235"/>
      <c r="D1002" s="236"/>
    </row>
    <row r="1003" spans="1:4" ht="12.75">
      <c r="A1003" s="236"/>
      <c r="B1003" s="236"/>
      <c r="C1003" s="235"/>
      <c r="D1003" s="236"/>
    </row>
  </sheetData>
  <sheetProtection selectLockedCells="1" selectUnlockedCells="1"/>
  <mergeCells count="11">
    <mergeCell ref="C46:C52"/>
    <mergeCell ref="C53:C57"/>
    <mergeCell ref="C58:C62"/>
    <mergeCell ref="C40:C42"/>
    <mergeCell ref="C43:C45"/>
    <mergeCell ref="C25:C28"/>
    <mergeCell ref="C30:C32"/>
    <mergeCell ref="C35:C39"/>
    <mergeCell ref="C5:C12"/>
    <mergeCell ref="C13:C21"/>
    <mergeCell ref="C22:C24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D21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25.57421875" style="8" customWidth="1"/>
    <col min="4" max="4" width="16.8515625" style="8" customWidth="1"/>
    <col min="5" max="95" width="9.140625" style="8" customWidth="1"/>
    <col min="96" max="16384" width="9.140625" style="8" customWidth="1"/>
  </cols>
  <sheetData>
    <row r="1" s="21" customFormat="1" ht="12.75"/>
    <row r="2" s="21" customFormat="1" ht="12.75"/>
    <row r="3" s="21" customFormat="1" ht="12.75"/>
    <row r="4" s="14" customFormat="1" ht="12.75" customHeight="1"/>
    <row r="5" s="60" customFormat="1" ht="21" customHeight="1">
      <c r="C5" s="56"/>
    </row>
    <row r="6" spans="2:4" ht="39.75" customHeight="1">
      <c r="B6" s="587" t="s">
        <v>84</v>
      </c>
      <c r="C6" s="587"/>
      <c r="D6" s="587"/>
    </row>
    <row r="7" ht="12.75">
      <c r="C7" s="54"/>
    </row>
    <row r="8" ht="13.5" thickBot="1"/>
    <row r="9" spans="2:4" ht="54" customHeight="1" thickBot="1">
      <c r="B9" s="296" t="s">
        <v>20</v>
      </c>
      <c r="C9" s="327" t="s">
        <v>1</v>
      </c>
      <c r="D9" s="396" t="s">
        <v>252</v>
      </c>
    </row>
    <row r="10" spans="2:4" s="6" customFormat="1" ht="34.5" customHeight="1">
      <c r="B10" s="711">
        <v>1</v>
      </c>
      <c r="C10" s="712" t="s">
        <v>8</v>
      </c>
      <c r="D10" s="361">
        <v>8909775.2</v>
      </c>
    </row>
    <row r="11" spans="2:4" s="6" customFormat="1" ht="34.5" customHeight="1">
      <c r="B11" s="402">
        <v>2</v>
      </c>
      <c r="C11" s="353" t="s">
        <v>93</v>
      </c>
      <c r="D11" s="152">
        <v>339824.79999999993</v>
      </c>
    </row>
    <row r="12" spans="2:4" s="6" customFormat="1" ht="35.25" customHeight="1" thickBot="1">
      <c r="B12" s="49"/>
      <c r="C12" s="365" t="s">
        <v>7</v>
      </c>
      <c r="D12" s="108">
        <v>9249600</v>
      </c>
    </row>
    <row r="13" s="6" customFormat="1" ht="12.75"/>
    <row r="14" s="163" customFormat="1" ht="12.75">
      <c r="B14" s="23"/>
    </row>
    <row r="15" spans="2:3" s="163" customFormat="1" ht="12.75" customHeight="1">
      <c r="B15" s="23"/>
      <c r="C15" s="23"/>
    </row>
    <row r="16" s="36" customFormat="1" ht="12.75">
      <c r="C16" s="69"/>
    </row>
    <row r="17" s="17" customFormat="1" ht="12.75"/>
    <row r="18" spans="1:3" s="22" customFormat="1" ht="12.75">
      <c r="A18" s="13"/>
      <c r="B18" s="60"/>
      <c r="C18" s="53"/>
    </row>
    <row r="19" spans="1:3" s="14" customFormat="1" ht="12.75">
      <c r="A19" s="12"/>
      <c r="B19" s="60"/>
      <c r="C19" s="36"/>
    </row>
    <row r="20" spans="1:3" s="50" customFormat="1" ht="12.75">
      <c r="A20" s="22"/>
      <c r="B20" s="60"/>
      <c r="C20" s="60"/>
    </row>
    <row r="21" s="60" customFormat="1" ht="12.75">
      <c r="B21" s="56"/>
    </row>
  </sheetData>
  <sheetProtection selectLockedCells="1" selectUnlockedCells="1"/>
  <mergeCells count="1">
    <mergeCell ref="B6:D6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28125" style="88" customWidth="1"/>
    <col min="2" max="2" width="4.140625" style="88" bestFit="1" customWidth="1"/>
    <col min="3" max="3" width="37.421875" style="88" customWidth="1"/>
    <col min="4" max="4" width="19.28125" style="88" customWidth="1"/>
    <col min="5" max="5" width="11.7109375" style="88" bestFit="1" customWidth="1"/>
    <col min="6" max="16384" width="9.140625" style="88" customWidth="1"/>
  </cols>
  <sheetData>
    <row r="1" s="21" customFormat="1" ht="12.75"/>
    <row r="2" s="36" customFormat="1" ht="12.75">
      <c r="C2" s="69"/>
    </row>
    <row r="3" s="36" customFormat="1" ht="12.75">
      <c r="C3" s="69"/>
    </row>
    <row r="4" spans="2:5" s="14" customFormat="1" ht="12.75" customHeight="1">
      <c r="B4" s="723" t="s">
        <v>211</v>
      </c>
      <c r="C4" s="723"/>
      <c r="D4" s="723"/>
      <c r="E4" s="723"/>
    </row>
    <row r="5" spans="2:5" s="14" customFormat="1" ht="27" customHeight="1">
      <c r="B5" s="723"/>
      <c r="C5" s="723"/>
      <c r="D5" s="723"/>
      <c r="E5" s="723"/>
    </row>
    <row r="6" s="81" customFormat="1" ht="13.5" thickBot="1"/>
    <row r="7" spans="2:4" s="81" customFormat="1" ht="52.5" customHeight="1" thickBot="1">
      <c r="B7" s="137" t="s">
        <v>21</v>
      </c>
      <c r="C7" s="135" t="s">
        <v>13</v>
      </c>
      <c r="D7" s="396" t="s">
        <v>252</v>
      </c>
    </row>
    <row r="8" spans="2:4" s="73" customFormat="1" ht="25.5">
      <c r="B8" s="718">
        <v>1</v>
      </c>
      <c r="C8" s="719" t="s">
        <v>72</v>
      </c>
      <c r="D8" s="720">
        <v>165555</v>
      </c>
    </row>
    <row r="9" spans="2:4" s="84" customFormat="1" ht="17.25" customHeight="1">
      <c r="B9" s="369">
        <v>2</v>
      </c>
      <c r="C9" s="15" t="s">
        <v>56</v>
      </c>
      <c r="D9" s="467">
        <v>601628</v>
      </c>
    </row>
    <row r="10" spans="2:4" s="247" customFormat="1" ht="26.25" thickBot="1">
      <c r="B10" s="721">
        <v>3</v>
      </c>
      <c r="C10" s="297" t="s">
        <v>66</v>
      </c>
      <c r="D10" s="722">
        <v>435317</v>
      </c>
    </row>
    <row r="11" spans="2:5" s="84" customFormat="1" ht="13.5" thickBot="1">
      <c r="B11" s="398"/>
      <c r="C11" s="716" t="s">
        <v>7</v>
      </c>
      <c r="D11" s="715">
        <v>1202500</v>
      </c>
      <c r="E11" s="83"/>
    </row>
    <row r="12" spans="2:3" s="84" customFormat="1" ht="24" customHeight="1">
      <c r="B12" s="14"/>
      <c r="C12" s="14"/>
    </row>
    <row r="13" spans="1:3" s="22" customFormat="1" ht="12.75">
      <c r="A13" s="13"/>
      <c r="B13" s="87"/>
      <c r="C13" s="87"/>
    </row>
    <row r="14" spans="1:3" s="22" customFormat="1" ht="12.75">
      <c r="A14" s="13"/>
      <c r="B14" s="87"/>
      <c r="C14" s="87"/>
    </row>
    <row r="15" spans="1:3" s="22" customFormat="1" ht="12.75">
      <c r="A15" s="13"/>
      <c r="B15" s="87"/>
      <c r="C15" s="87"/>
    </row>
    <row r="16" spans="1:5" s="22" customFormat="1" ht="12.75">
      <c r="A16" s="13"/>
      <c r="B16" s="717" t="s">
        <v>250</v>
      </c>
      <c r="C16" s="717"/>
      <c r="D16" s="717"/>
      <c r="E16" s="717"/>
    </row>
    <row r="17" spans="1:5" s="22" customFormat="1" ht="19.5" customHeight="1">
      <c r="A17" s="13"/>
      <c r="B17" s="717"/>
      <c r="C17" s="717"/>
      <c r="D17" s="717"/>
      <c r="E17" s="717"/>
    </row>
    <row r="18" spans="1:3" s="22" customFormat="1" ht="13.5" thickBot="1">
      <c r="A18" s="13"/>
      <c r="B18" s="81"/>
      <c r="C18" s="81"/>
    </row>
    <row r="19" spans="1:4" s="22" customFormat="1" ht="26.25" thickBot="1">
      <c r="A19" s="13"/>
      <c r="B19" s="137" t="s">
        <v>21</v>
      </c>
      <c r="C19" s="135" t="s">
        <v>13</v>
      </c>
      <c r="D19" s="396" t="s">
        <v>252</v>
      </c>
    </row>
    <row r="20" spans="1:4" s="22" customFormat="1" ht="21.75" customHeight="1">
      <c r="A20" s="13"/>
      <c r="B20" s="368">
        <v>1</v>
      </c>
      <c r="C20" s="136" t="s">
        <v>56</v>
      </c>
      <c r="D20" s="281">
        <v>596950</v>
      </c>
    </row>
    <row r="21" spans="1:4" s="22" customFormat="1" ht="30" customHeight="1" thickBot="1">
      <c r="A21" s="13"/>
      <c r="B21" s="393">
        <v>2</v>
      </c>
      <c r="C21" s="359" t="s">
        <v>66</v>
      </c>
      <c r="D21" s="713">
        <v>103050</v>
      </c>
    </row>
    <row r="22" spans="1:5" s="370" customFormat="1" ht="13.5" thickBot="1">
      <c r="A22" s="55"/>
      <c r="B22" s="398"/>
      <c r="C22" s="716" t="s">
        <v>7</v>
      </c>
      <c r="D22" s="714">
        <v>700000</v>
      </c>
      <c r="E22" s="450"/>
    </row>
    <row r="23" spans="1:3" s="22" customFormat="1" ht="12.75">
      <c r="A23" s="13"/>
      <c r="B23" s="87"/>
      <c r="C23" s="87"/>
    </row>
    <row r="24" spans="2:3" ht="12.75">
      <c r="B24" s="60"/>
      <c r="C24" s="53"/>
    </row>
    <row r="25" spans="2:3" ht="12.75">
      <c r="B25" s="60"/>
      <c r="C25" s="36"/>
    </row>
    <row r="26" spans="2:3" ht="12.75">
      <c r="B26" s="60"/>
      <c r="C26" s="60"/>
    </row>
    <row r="27" spans="2:3" ht="12.75">
      <c r="B27" s="124"/>
      <c r="C27" s="11"/>
    </row>
  </sheetData>
  <sheetProtection/>
  <mergeCells count="2">
    <mergeCell ref="B16:E17"/>
    <mergeCell ref="B4:E5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2" width="4.140625" style="60" customWidth="1"/>
    <col min="3" max="3" width="32.421875" style="60" customWidth="1"/>
    <col min="4" max="4" width="21.421875" style="56" customWidth="1"/>
    <col min="5" max="5" width="9.140625" style="60" customWidth="1"/>
    <col min="6" max="6" width="16.140625" style="60" customWidth="1"/>
    <col min="7" max="7" width="17.00390625" style="60" customWidth="1"/>
    <col min="8" max="16384" width="9.140625" style="60" customWidth="1"/>
  </cols>
  <sheetData>
    <row r="1" s="14" customFormat="1" ht="12.75">
      <c r="D1" s="181"/>
    </row>
    <row r="2" spans="2:4" s="14" customFormat="1" ht="27" customHeight="1">
      <c r="B2" s="16" t="s">
        <v>254</v>
      </c>
      <c r="D2" s="181"/>
    </row>
    <row r="3" spans="2:4" s="14" customFormat="1" ht="27" customHeight="1">
      <c r="B3" s="11"/>
      <c r="C3" s="16"/>
      <c r="D3" s="181"/>
    </row>
    <row r="4" spans="2:3" ht="13.5" thickBot="1">
      <c r="B4" s="588"/>
      <c r="C4" s="588"/>
    </row>
    <row r="5" spans="2:4" ht="53.25" customHeight="1" thickBot="1">
      <c r="B5" s="113" t="s">
        <v>21</v>
      </c>
      <c r="C5" s="135" t="s">
        <v>13</v>
      </c>
      <c r="D5" s="396" t="s">
        <v>252</v>
      </c>
    </row>
    <row r="6" spans="2:4" ht="43.5" customHeight="1">
      <c r="B6" s="391">
        <v>1</v>
      </c>
      <c r="C6" s="392" t="s">
        <v>72</v>
      </c>
      <c r="D6" s="729">
        <v>215651</v>
      </c>
    </row>
    <row r="7" spans="2:4" ht="35.25" customHeight="1">
      <c r="B7" s="286">
        <v>2</v>
      </c>
      <c r="C7" s="244" t="s">
        <v>66</v>
      </c>
      <c r="D7" s="470">
        <v>215652</v>
      </c>
    </row>
    <row r="8" spans="2:4" ht="35.25" customHeight="1" thickBot="1">
      <c r="B8" s="86">
        <v>3</v>
      </c>
      <c r="C8" s="724" t="s">
        <v>56</v>
      </c>
      <c r="D8" s="730">
        <v>175697</v>
      </c>
    </row>
    <row r="9" spans="2:4" ht="23.25" customHeight="1" thickBot="1">
      <c r="B9" s="394"/>
      <c r="C9" s="395" t="s">
        <v>7</v>
      </c>
      <c r="D9" s="725">
        <v>607000</v>
      </c>
    </row>
    <row r="10" spans="2:4" ht="23.25" customHeight="1">
      <c r="B10" s="731"/>
      <c r="C10" s="732"/>
      <c r="D10" s="733"/>
    </row>
    <row r="11" spans="6:7" ht="12.75">
      <c r="F11" s="61"/>
      <c r="G11" s="61"/>
    </row>
    <row r="12" spans="2:5" ht="39.75" customHeight="1">
      <c r="B12" s="563" t="s">
        <v>255</v>
      </c>
      <c r="C12" s="563"/>
      <c r="D12" s="563"/>
      <c r="E12" s="563"/>
    </row>
    <row r="13" spans="2:4" s="22" customFormat="1" ht="13.5" thickBot="1">
      <c r="B13" s="60"/>
      <c r="C13" s="56"/>
      <c r="D13" s="180"/>
    </row>
    <row r="14" spans="1:4" s="14" customFormat="1" ht="42" customHeight="1" thickBot="1">
      <c r="A14" s="12"/>
      <c r="B14" s="296" t="s">
        <v>20</v>
      </c>
      <c r="C14" s="135" t="s">
        <v>13</v>
      </c>
      <c r="D14" s="396" t="s">
        <v>252</v>
      </c>
    </row>
    <row r="15" spans="1:4" s="22" customFormat="1" ht="41.25" customHeight="1">
      <c r="A15" s="14"/>
      <c r="B15" s="391">
        <v>1</v>
      </c>
      <c r="C15" s="392" t="s">
        <v>72</v>
      </c>
      <c r="D15" s="729">
        <v>1208953.71</v>
      </c>
    </row>
    <row r="16" spans="1:4" s="22" customFormat="1" ht="36" customHeight="1">
      <c r="A16" s="14"/>
      <c r="B16" s="286">
        <v>2</v>
      </c>
      <c r="C16" s="244" t="s">
        <v>66</v>
      </c>
      <c r="D16" s="470">
        <v>69430</v>
      </c>
    </row>
    <row r="17" spans="1:4" s="22" customFormat="1" ht="34.5" customHeight="1" thickBot="1">
      <c r="A17" s="34"/>
      <c r="B17" s="86">
        <v>3</v>
      </c>
      <c r="C17" s="724" t="s">
        <v>56</v>
      </c>
      <c r="D17" s="730">
        <v>245116.28999999998</v>
      </c>
    </row>
    <row r="18" spans="1:4" s="22" customFormat="1" ht="23.25" customHeight="1" thickBot="1">
      <c r="A18" s="34"/>
      <c r="B18" s="726"/>
      <c r="C18" s="727" t="s">
        <v>7</v>
      </c>
      <c r="D18" s="728">
        <v>1523500</v>
      </c>
    </row>
    <row r="19" spans="1:4" s="22" customFormat="1" ht="23.25" customHeight="1">
      <c r="A19" s="34"/>
      <c r="B19" s="87"/>
      <c r="C19" s="87"/>
      <c r="D19" s="180"/>
    </row>
    <row r="20" spans="1:4" s="14" customFormat="1" ht="12.75">
      <c r="A20" s="12"/>
      <c r="B20" s="60"/>
      <c r="C20" s="36"/>
      <c r="D20" s="181"/>
    </row>
    <row r="21" spans="1:4" s="50" customFormat="1" ht="12.75">
      <c r="A21" s="22"/>
      <c r="B21" s="60"/>
      <c r="C21" s="60"/>
      <c r="D21" s="52"/>
    </row>
    <row r="22" spans="2:4" s="14" customFormat="1" ht="12.75">
      <c r="B22" s="124"/>
      <c r="C22" s="11"/>
      <c r="D22" s="181"/>
    </row>
    <row r="24" spans="2:4" s="50" customFormat="1" ht="12.75">
      <c r="B24" s="52"/>
      <c r="C24" s="11"/>
      <c r="D24" s="52"/>
    </row>
    <row r="25" spans="2:4" s="50" customFormat="1" ht="12.75">
      <c r="B25" s="52"/>
      <c r="C25" s="52"/>
      <c r="D25" s="52"/>
    </row>
  </sheetData>
  <sheetProtection/>
  <mergeCells count="2">
    <mergeCell ref="B4:C4"/>
    <mergeCell ref="B12:E12"/>
  </mergeCells>
  <printOptions/>
  <pageMargins left="0.15748031496063" right="0.196850393700787" top="0.46" bottom="0.28" header="0.16" footer="0.1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.28515625" style="88" customWidth="1"/>
    <col min="2" max="2" width="4.140625" style="88" bestFit="1" customWidth="1"/>
    <col min="3" max="3" width="37.421875" style="88" customWidth="1"/>
    <col min="4" max="4" width="20.28125" style="88" customWidth="1"/>
    <col min="5" max="16384" width="9.140625" style="88" customWidth="1"/>
  </cols>
  <sheetData>
    <row r="1" s="21" customFormat="1" ht="12.75"/>
    <row r="2" s="36" customFormat="1" ht="12.75">
      <c r="C2" s="69"/>
    </row>
    <row r="3" s="36" customFormat="1" ht="12.75">
      <c r="C3" s="69"/>
    </row>
    <row r="4" spans="2:3" s="84" customFormat="1" ht="24" customHeight="1">
      <c r="B4" s="14"/>
      <c r="C4" s="14"/>
    </row>
    <row r="5" spans="2:3" s="84" customFormat="1" ht="12.75">
      <c r="B5" s="118" t="s">
        <v>205</v>
      </c>
      <c r="C5" s="81"/>
    </row>
    <row r="6" spans="2:3" s="146" customFormat="1" ht="13.5" thickBot="1">
      <c r="B6" s="81"/>
      <c r="C6" s="81"/>
    </row>
    <row r="7" spans="2:4" s="147" customFormat="1" ht="26.25" thickBot="1">
      <c r="B7" s="137" t="s">
        <v>21</v>
      </c>
      <c r="C7" s="135" t="s">
        <v>13</v>
      </c>
      <c r="D7" s="396" t="s">
        <v>252</v>
      </c>
    </row>
    <row r="8" spans="1:4" s="22" customFormat="1" ht="33.75" customHeight="1">
      <c r="A8" s="19"/>
      <c r="B8" s="431">
        <v>1</v>
      </c>
      <c r="C8" s="432" t="s">
        <v>72</v>
      </c>
      <c r="D8" s="471">
        <v>3970140</v>
      </c>
    </row>
    <row r="9" spans="1:5" s="22" customFormat="1" ht="20.25" customHeight="1">
      <c r="A9" s="34"/>
      <c r="B9" s="369">
        <v>2</v>
      </c>
      <c r="C9" s="15" t="s">
        <v>56</v>
      </c>
      <c r="D9" s="470">
        <v>1321025.5</v>
      </c>
      <c r="E9" s="311"/>
    </row>
    <row r="10" spans="1:4" s="22" customFormat="1" ht="25.5">
      <c r="A10" s="19"/>
      <c r="B10" s="369">
        <v>3</v>
      </c>
      <c r="C10" s="5" t="s">
        <v>66</v>
      </c>
      <c r="D10" s="470">
        <v>6302834.5</v>
      </c>
    </row>
    <row r="11" spans="1:4" s="22" customFormat="1" ht="18" customHeight="1" thickBot="1">
      <c r="A11" s="13"/>
      <c r="B11" s="86"/>
      <c r="C11" s="335" t="s">
        <v>7</v>
      </c>
      <c r="D11" s="462">
        <v>11594000</v>
      </c>
    </row>
    <row r="12" spans="1:3" s="22" customFormat="1" ht="12.75">
      <c r="A12" s="13"/>
      <c r="B12" s="87"/>
      <c r="C12" s="87"/>
    </row>
    <row r="13" spans="1:3" s="22" customFormat="1" ht="12.75">
      <c r="A13" s="13"/>
      <c r="B13" s="87"/>
      <c r="C13" s="87"/>
    </row>
    <row r="14" spans="1:3" s="22" customFormat="1" ht="12.75">
      <c r="A14" s="13"/>
      <c r="B14" s="87"/>
      <c r="C14" s="87"/>
    </row>
    <row r="15" spans="1:3" s="22" customFormat="1" ht="12.75">
      <c r="A15" s="13"/>
      <c r="B15" s="118" t="s">
        <v>248</v>
      </c>
      <c r="C15" s="81"/>
    </row>
    <row r="16" spans="1:3" s="22" customFormat="1" ht="13.5" thickBot="1">
      <c r="A16" s="13"/>
      <c r="B16" s="81"/>
      <c r="C16" s="81"/>
    </row>
    <row r="17" spans="1:4" s="22" customFormat="1" ht="26.25" thickBot="1">
      <c r="A17" s="13"/>
      <c r="B17" s="137" t="s">
        <v>21</v>
      </c>
      <c r="C17" s="135" t="s">
        <v>13</v>
      </c>
      <c r="D17" s="396" t="s">
        <v>252</v>
      </c>
    </row>
    <row r="18" spans="1:4" s="22" customFormat="1" ht="30.75" customHeight="1">
      <c r="A18" s="13"/>
      <c r="B18" s="472">
        <v>1</v>
      </c>
      <c r="C18" s="734" t="s">
        <v>72</v>
      </c>
      <c r="D18" s="473">
        <v>175700</v>
      </c>
    </row>
    <row r="19" spans="1:4" s="22" customFormat="1" ht="23.25" customHeight="1">
      <c r="A19" s="13"/>
      <c r="B19" s="286">
        <v>2</v>
      </c>
      <c r="C19" s="15" t="s">
        <v>56</v>
      </c>
      <c r="D19" s="474">
        <v>3246300</v>
      </c>
    </row>
    <row r="20" spans="1:4" s="22" customFormat="1" ht="23.25" customHeight="1">
      <c r="A20" s="13"/>
      <c r="B20" s="393">
        <v>3</v>
      </c>
      <c r="C20" s="5" t="s">
        <v>66</v>
      </c>
      <c r="D20" s="474">
        <v>1000000</v>
      </c>
    </row>
    <row r="21" spans="1:4" s="370" customFormat="1" ht="18" customHeight="1" thickBot="1">
      <c r="A21" s="55"/>
      <c r="B21" s="86"/>
      <c r="C21" s="335" t="s">
        <v>7</v>
      </c>
      <c r="D21" s="462">
        <v>4422000</v>
      </c>
    </row>
    <row r="22" spans="1:3" s="22" customFormat="1" ht="12.75">
      <c r="A22" s="13"/>
      <c r="B22" s="87"/>
      <c r="C22" s="87"/>
    </row>
    <row r="23" spans="2:3" ht="12.75">
      <c r="B23" s="52"/>
      <c r="C23" s="20"/>
    </row>
    <row r="24" spans="2:3" ht="12.75">
      <c r="B24" s="60"/>
      <c r="C24" s="53"/>
    </row>
    <row r="25" spans="2:3" ht="12.75">
      <c r="B25" s="60"/>
      <c r="C25" s="36"/>
    </row>
    <row r="26" spans="2:3" ht="12.75">
      <c r="B26" s="60"/>
      <c r="C26" s="60"/>
    </row>
    <row r="27" spans="2:3" ht="12.75">
      <c r="B27" s="124"/>
      <c r="C27" s="11"/>
    </row>
  </sheetData>
  <sheetProtection/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32"/>
  <sheetViews>
    <sheetView zoomScalePageLayoutView="0" workbookViewId="0" topLeftCell="A7">
      <selection activeCell="E35" sqref="E35"/>
    </sheetView>
  </sheetViews>
  <sheetFormatPr defaultColWidth="9.140625" defaultRowHeight="12.75"/>
  <cols>
    <col min="1" max="1" width="1.421875" style="34" customWidth="1"/>
    <col min="2" max="2" width="6.8515625" style="34" customWidth="1"/>
    <col min="3" max="3" width="19.7109375" style="34" customWidth="1"/>
    <col min="4" max="4" width="26.00390625" style="34" customWidth="1"/>
    <col min="5" max="5" width="16.7109375" style="34" customWidth="1"/>
    <col min="6" max="16384" width="9.140625" style="34" customWidth="1"/>
  </cols>
  <sheetData>
    <row r="1" s="41" customFormat="1" ht="12.75"/>
    <row r="2" s="41" customFormat="1" ht="12.75"/>
    <row r="3" s="41" customFormat="1" ht="12.75"/>
    <row r="4" s="41" customFormat="1" ht="12.75" customHeight="1"/>
    <row r="5" s="41" customFormat="1" ht="12.75"/>
    <row r="6" s="41" customFormat="1" ht="12.75"/>
    <row r="7" s="41" customFormat="1" ht="12.75"/>
    <row r="8" s="41" customFormat="1" ht="12.75"/>
    <row r="9" spans="2:5" s="41" customFormat="1" ht="12.75">
      <c r="B9" s="100"/>
      <c r="C9" s="478" t="s">
        <v>106</v>
      </c>
      <c r="D9" s="478"/>
      <c r="E9" s="478"/>
    </row>
    <row r="10" spans="2:5" s="41" customFormat="1" ht="12.75">
      <c r="B10" s="42"/>
      <c r="C10" s="478"/>
      <c r="D10" s="478"/>
      <c r="E10" s="478"/>
    </row>
    <row r="11" spans="2:4" s="45" customFormat="1" ht="13.5" thickBot="1">
      <c r="B11" s="43"/>
      <c r="C11" s="44"/>
      <c r="D11" s="44"/>
    </row>
    <row r="12" spans="2:5" s="45" customFormat="1" ht="51.75" customHeight="1" thickBot="1">
      <c r="B12" s="113" t="s">
        <v>21</v>
      </c>
      <c r="C12" s="409"/>
      <c r="D12" s="178" t="s">
        <v>1</v>
      </c>
      <c r="E12" s="396" t="s">
        <v>259</v>
      </c>
    </row>
    <row r="13" spans="2:5" s="41" customFormat="1" ht="33" customHeight="1">
      <c r="B13" s="479">
        <v>1</v>
      </c>
      <c r="C13" s="482" t="s">
        <v>15</v>
      </c>
      <c r="D13" s="455" t="s">
        <v>17</v>
      </c>
      <c r="E13" s="457">
        <v>0</v>
      </c>
    </row>
    <row r="14" spans="2:5" s="41" customFormat="1" ht="30" customHeight="1">
      <c r="B14" s="480"/>
      <c r="C14" s="483"/>
      <c r="D14" s="15" t="s">
        <v>54</v>
      </c>
      <c r="E14" s="458">
        <v>186000</v>
      </c>
    </row>
    <row r="15" spans="2:5" s="45" customFormat="1" ht="16.5" customHeight="1" thickBot="1">
      <c r="B15" s="481"/>
      <c r="C15" s="484"/>
      <c r="D15" s="38" t="s">
        <v>7</v>
      </c>
      <c r="E15" s="228">
        <v>186000</v>
      </c>
    </row>
    <row r="16" spans="2:5" s="45" customFormat="1" ht="37.5" customHeight="1">
      <c r="B16" s="479">
        <v>2</v>
      </c>
      <c r="C16" s="482" t="s">
        <v>16</v>
      </c>
      <c r="D16" s="455" t="s">
        <v>17</v>
      </c>
      <c r="E16" s="457">
        <v>594000</v>
      </c>
    </row>
    <row r="17" spans="2:5" s="45" customFormat="1" ht="38.25" customHeight="1">
      <c r="B17" s="480"/>
      <c r="C17" s="483"/>
      <c r="D17" s="15" t="s">
        <v>54</v>
      </c>
      <c r="E17" s="458">
        <v>490000</v>
      </c>
    </row>
    <row r="18" spans="2:5" s="45" customFormat="1" ht="13.5" thickBot="1">
      <c r="B18" s="481"/>
      <c r="C18" s="484"/>
      <c r="D18" s="38" t="s">
        <v>7</v>
      </c>
      <c r="E18" s="456">
        <v>1084000</v>
      </c>
    </row>
    <row r="19" spans="2:5" s="78" customFormat="1" ht="33.75" customHeight="1">
      <c r="B19" s="488">
        <v>3</v>
      </c>
      <c r="C19" s="485" t="s">
        <v>240</v>
      </c>
      <c r="D19" s="122" t="s">
        <v>17</v>
      </c>
      <c r="E19" s="457">
        <v>155000</v>
      </c>
    </row>
    <row r="20" spans="2:5" s="78" customFormat="1" ht="30" customHeight="1">
      <c r="B20" s="489"/>
      <c r="C20" s="486"/>
      <c r="D20" s="15" t="s">
        <v>54</v>
      </c>
      <c r="E20" s="458">
        <v>311000</v>
      </c>
    </row>
    <row r="21" spans="2:5" s="78" customFormat="1" ht="26.25" customHeight="1" thickBot="1">
      <c r="B21" s="490"/>
      <c r="C21" s="487"/>
      <c r="D21" s="38" t="s">
        <v>7</v>
      </c>
      <c r="E21" s="456">
        <v>466000</v>
      </c>
    </row>
    <row r="22" spans="2:5" s="45" customFormat="1" ht="22.5" customHeight="1" thickBot="1">
      <c r="B22" s="313"/>
      <c r="C22" s="314"/>
      <c r="D22" s="314" t="s">
        <v>7</v>
      </c>
      <c r="E22" s="210">
        <v>1736000</v>
      </c>
    </row>
    <row r="23" spans="2:4" s="45" customFormat="1" ht="12.75">
      <c r="B23" s="46"/>
      <c r="C23" s="47"/>
      <c r="D23" s="47"/>
    </row>
    <row r="24" spans="1:4" s="45" customFormat="1" ht="12.75">
      <c r="A24" s="46"/>
      <c r="B24" s="47"/>
      <c r="C24" s="51"/>
      <c r="D24" s="51" t="s">
        <v>117</v>
      </c>
    </row>
    <row r="25" spans="1:3" s="22" customFormat="1" ht="12.75">
      <c r="A25" s="23"/>
      <c r="C25" s="17"/>
    </row>
    <row r="26" spans="1:3" s="22" customFormat="1" ht="12.75">
      <c r="A26" s="52"/>
      <c r="B26" s="23"/>
      <c r="C26" s="17"/>
    </row>
    <row r="27" spans="1:2" s="22" customFormat="1" ht="12.75">
      <c r="A27" s="52"/>
      <c r="B27" s="20"/>
    </row>
    <row r="28" spans="1:2" s="22" customFormat="1" ht="12.75">
      <c r="A28" s="60"/>
      <c r="B28" s="53"/>
    </row>
    <row r="29" spans="1:3" s="14" customFormat="1" ht="12.75">
      <c r="A29" s="60"/>
      <c r="B29" s="36"/>
      <c r="C29" s="58"/>
    </row>
    <row r="30" spans="1:3" s="50" customFormat="1" ht="12.75">
      <c r="A30" s="60"/>
      <c r="B30" s="60"/>
      <c r="C30" s="60"/>
    </row>
    <row r="31" spans="2:4" s="14" customFormat="1" ht="12.75">
      <c r="B31" s="124"/>
      <c r="C31" s="11"/>
      <c r="D31" s="20"/>
    </row>
    <row r="32" spans="2:4" s="50" customFormat="1" ht="12.75">
      <c r="B32" s="68"/>
      <c r="D32" s="53"/>
    </row>
  </sheetData>
  <sheetProtection/>
  <mergeCells count="7">
    <mergeCell ref="C9:E10"/>
    <mergeCell ref="B13:B15"/>
    <mergeCell ref="C13:C15"/>
    <mergeCell ref="C16:C18"/>
    <mergeCell ref="B16:B18"/>
    <mergeCell ref="C19:C21"/>
    <mergeCell ref="B19:B21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.28125" style="88" customWidth="1"/>
    <col min="2" max="2" width="4.57421875" style="88" bestFit="1" customWidth="1"/>
    <col min="3" max="3" width="35.57421875" style="88" customWidth="1"/>
    <col min="4" max="4" width="16.8515625" style="88" customWidth="1"/>
    <col min="5" max="16384" width="9.140625" style="88" customWidth="1"/>
  </cols>
  <sheetData>
    <row r="1" spans="1:3" s="28" customFormat="1" ht="12.75">
      <c r="A1" s="29"/>
      <c r="B1" s="110"/>
      <c r="C1" s="110"/>
    </row>
    <row r="2" spans="1:3" s="14" customFormat="1" ht="12.75">
      <c r="A2" s="20"/>
      <c r="B2" s="20"/>
      <c r="C2" s="20"/>
    </row>
    <row r="3" spans="1:3" s="14" customFormat="1" ht="12.75">
      <c r="A3" s="20"/>
      <c r="B3" s="20"/>
      <c r="C3" s="20"/>
    </row>
    <row r="4" spans="1:3" s="81" customFormat="1" ht="12.75">
      <c r="A4" s="82"/>
      <c r="B4" s="82"/>
      <c r="C4" s="118" t="s">
        <v>207</v>
      </c>
    </row>
    <row r="5" spans="1:3" s="81" customFormat="1" ht="12.75">
      <c r="A5" s="82"/>
      <c r="B5" s="246"/>
      <c r="C5" s="82"/>
    </row>
    <row r="6" spans="1:3" s="81" customFormat="1" ht="12.75">
      <c r="A6" s="82"/>
      <c r="B6" s="246"/>
      <c r="C6" s="82"/>
    </row>
    <row r="7" spans="1:3" s="81" customFormat="1" ht="13.5" thickBot="1">
      <c r="A7" s="82"/>
      <c r="B7" s="82"/>
      <c r="C7" s="82"/>
    </row>
    <row r="8" spans="1:4" s="84" customFormat="1" ht="54.75" customHeight="1" thickBot="1">
      <c r="A8" s="83"/>
      <c r="B8" s="433" t="s">
        <v>21</v>
      </c>
      <c r="C8" s="128" t="s">
        <v>13</v>
      </c>
      <c r="D8" s="426" t="s">
        <v>252</v>
      </c>
    </row>
    <row r="9" spans="1:4" s="73" customFormat="1" ht="19.5" customHeight="1">
      <c r="A9" s="245"/>
      <c r="B9" s="399">
        <v>1</v>
      </c>
      <c r="C9" s="104" t="s">
        <v>56</v>
      </c>
      <c r="D9" s="467">
        <v>15931.75</v>
      </c>
    </row>
    <row r="10" spans="1:4" s="73" customFormat="1" ht="18.75" customHeight="1">
      <c r="A10" s="245"/>
      <c r="B10" s="277">
        <v>2</v>
      </c>
      <c r="C10" s="85" t="s">
        <v>73</v>
      </c>
      <c r="D10" s="467">
        <v>38832.78</v>
      </c>
    </row>
    <row r="11" spans="1:4" s="73" customFormat="1" ht="25.5">
      <c r="A11" s="245"/>
      <c r="B11" s="277">
        <v>3</v>
      </c>
      <c r="C11" s="5" t="s">
        <v>66</v>
      </c>
      <c r="D11" s="467">
        <v>9598.350000000002</v>
      </c>
    </row>
    <row r="12" spans="1:4" s="73" customFormat="1" ht="38.25">
      <c r="A12" s="245"/>
      <c r="B12" s="277">
        <v>4</v>
      </c>
      <c r="C12" s="85" t="s">
        <v>72</v>
      </c>
      <c r="D12" s="467">
        <v>79596.91</v>
      </c>
    </row>
    <row r="13" spans="1:4" s="73" customFormat="1" ht="25.5">
      <c r="A13" s="245"/>
      <c r="B13" s="277">
        <v>5</v>
      </c>
      <c r="C13" s="15" t="s">
        <v>54</v>
      </c>
      <c r="D13" s="467">
        <v>34619.32999999999</v>
      </c>
    </row>
    <row r="14" spans="1:4" s="73" customFormat="1" ht="18.75" customHeight="1" thickBot="1">
      <c r="A14" s="245"/>
      <c r="B14" s="735">
        <v>6</v>
      </c>
      <c r="C14" s="397" t="s">
        <v>71</v>
      </c>
      <c r="D14" s="736">
        <v>1160.5099999999993</v>
      </c>
    </row>
    <row r="15" spans="1:4" s="84" customFormat="1" ht="24" customHeight="1" thickBot="1">
      <c r="A15" s="83"/>
      <c r="B15" s="737"/>
      <c r="C15" s="299" t="s">
        <v>7</v>
      </c>
      <c r="D15" s="396">
        <v>179739.63</v>
      </c>
    </row>
    <row r="16" spans="2:3" s="84" customFormat="1" ht="12.75">
      <c r="B16" s="87"/>
      <c r="C16" s="87"/>
    </row>
    <row r="17" spans="1:3" s="22" customFormat="1" ht="12.75">
      <c r="A17" s="19"/>
      <c r="B17" s="52"/>
      <c r="C17" s="23"/>
    </row>
    <row r="18" spans="1:3" s="22" customFormat="1" ht="12.75">
      <c r="A18" s="13"/>
      <c r="B18" s="52"/>
      <c r="C18" s="20"/>
    </row>
    <row r="19" spans="1:3" s="22" customFormat="1" ht="12.75">
      <c r="A19" s="13"/>
      <c r="B19" s="60"/>
      <c r="C19" s="53"/>
    </row>
    <row r="20" spans="1:3" s="14" customFormat="1" ht="12.75">
      <c r="A20" s="12"/>
      <c r="B20" s="60"/>
      <c r="C20" s="36"/>
    </row>
    <row r="21" spans="1:3" s="50" customFormat="1" ht="12.75">
      <c r="A21" s="22"/>
      <c r="B21" s="60"/>
      <c r="C21" s="60"/>
    </row>
    <row r="22" spans="2:3" s="14" customFormat="1" ht="12.75">
      <c r="B22" s="124"/>
      <c r="C22" s="11"/>
    </row>
  </sheetData>
  <sheetProtection/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2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140625" style="36" customWidth="1"/>
    <col min="2" max="2" width="4.140625" style="69" customWidth="1"/>
    <col min="3" max="3" width="28.8515625" style="36" customWidth="1"/>
    <col min="4" max="4" width="16.7109375" style="36" customWidth="1"/>
    <col min="5" max="16384" width="9.140625" style="36" customWidth="1"/>
  </cols>
  <sheetData>
    <row r="1" s="21" customFormat="1" ht="12.75"/>
    <row r="2" s="21" customFormat="1" ht="12.75"/>
    <row r="3" s="21" customFormat="1" ht="12.75"/>
    <row r="4" s="14" customFormat="1" ht="12.75" customHeight="1"/>
    <row r="6" ht="12.75">
      <c r="B6" s="36"/>
    </row>
    <row r="7" ht="12.75">
      <c r="B7" s="67" t="s">
        <v>91</v>
      </c>
    </row>
    <row r="8" ht="12.75">
      <c r="B8" s="40"/>
    </row>
    <row r="9" spans="2:3" s="34" customFormat="1" ht="13.5" thickBot="1">
      <c r="B9" s="72"/>
      <c r="C9" s="47"/>
    </row>
    <row r="10" spans="2:4" s="34" customFormat="1" ht="51.75" customHeight="1" thickBot="1">
      <c r="B10" s="113" t="s">
        <v>21</v>
      </c>
      <c r="C10" s="178" t="s">
        <v>1</v>
      </c>
      <c r="D10" s="650" t="s">
        <v>259</v>
      </c>
    </row>
    <row r="11" spans="2:4" ht="38.25" customHeight="1">
      <c r="B11" s="434">
        <v>1</v>
      </c>
      <c r="C11" s="435" t="s">
        <v>140</v>
      </c>
      <c r="D11" s="738">
        <v>1089925.1800000002</v>
      </c>
    </row>
    <row r="12" spans="2:4" ht="32.25" customHeight="1">
      <c r="B12" s="48">
        <v>2</v>
      </c>
      <c r="C12" s="116" t="s">
        <v>183</v>
      </c>
      <c r="D12" s="739">
        <v>379670.98</v>
      </c>
    </row>
    <row r="13" spans="2:4" ht="41.25" customHeight="1" thickBot="1">
      <c r="B13" s="309">
        <v>3</v>
      </c>
      <c r="C13" s="310" t="s">
        <v>92</v>
      </c>
      <c r="D13" s="740">
        <v>167153.84</v>
      </c>
    </row>
    <row r="14" spans="2:4" s="34" customFormat="1" ht="13.5" thickBot="1">
      <c r="B14" s="113"/>
      <c r="C14" s="114" t="s">
        <v>7</v>
      </c>
      <c r="D14" s="657">
        <v>1636750.0000000002</v>
      </c>
    </row>
    <row r="15" s="47" customFormat="1" ht="12.75">
      <c r="B15" s="46"/>
    </row>
    <row r="16" spans="1:3" s="22" customFormat="1" ht="12.75">
      <c r="A16" s="19"/>
      <c r="B16" s="52"/>
      <c r="C16" s="23"/>
    </row>
    <row r="17" spans="1:3" s="22" customFormat="1" ht="12.75">
      <c r="A17" s="13"/>
      <c r="B17" s="52"/>
      <c r="C17" s="20"/>
    </row>
    <row r="18" spans="1:3" s="22" customFormat="1" ht="12.75">
      <c r="A18" s="13"/>
      <c r="B18" s="60"/>
      <c r="C18" s="53"/>
    </row>
    <row r="19" s="88" customFormat="1" ht="12.75">
      <c r="C19" s="89"/>
    </row>
    <row r="20" s="22" customFormat="1" ht="12.75">
      <c r="B20" s="11"/>
    </row>
    <row r="21" s="50" customFormat="1" ht="12.75">
      <c r="B21" s="68"/>
    </row>
    <row r="23" spans="2:3" ht="12.75">
      <c r="B23" s="36"/>
      <c r="C23" s="69"/>
    </row>
    <row r="24" spans="2:3" ht="12.75">
      <c r="B24" s="36"/>
      <c r="C24" s="69"/>
    </row>
  </sheetData>
  <sheetProtection/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3.8515625" style="36" customWidth="1"/>
    <col min="2" max="2" width="5.7109375" style="69" customWidth="1"/>
    <col min="3" max="3" width="27.8515625" style="36" customWidth="1"/>
    <col min="4" max="4" width="21.28125" style="58" customWidth="1"/>
    <col min="5" max="16384" width="9.140625" style="36" customWidth="1"/>
  </cols>
  <sheetData>
    <row r="1" ht="12.75">
      <c r="B1" s="40"/>
    </row>
    <row r="2" ht="12.75">
      <c r="B2" s="67" t="s">
        <v>114</v>
      </c>
    </row>
    <row r="3" spans="2:4" s="34" customFormat="1" ht="13.5" thickBot="1">
      <c r="B3" s="72"/>
      <c r="C3" s="47"/>
      <c r="D3" s="35"/>
    </row>
    <row r="4" spans="2:4" s="34" customFormat="1" ht="60.75" customHeight="1" thickBot="1">
      <c r="B4" s="412" t="s">
        <v>21</v>
      </c>
      <c r="C4" s="417" t="s">
        <v>1</v>
      </c>
      <c r="D4" s="657" t="s">
        <v>259</v>
      </c>
    </row>
    <row r="5" spans="2:4" ht="25.5" customHeight="1">
      <c r="B5" s="413">
        <v>1</v>
      </c>
      <c r="C5" s="212" t="s">
        <v>69</v>
      </c>
      <c r="D5" s="738">
        <v>2610060</v>
      </c>
    </row>
    <row r="6" spans="2:4" ht="38.25" customHeight="1">
      <c r="B6" s="414">
        <v>2</v>
      </c>
      <c r="C6" s="133" t="s">
        <v>65</v>
      </c>
      <c r="D6" s="739">
        <v>2977912</v>
      </c>
    </row>
    <row r="7" spans="2:4" ht="28.5" customHeight="1">
      <c r="B7" s="414">
        <v>3</v>
      </c>
      <c r="C7" s="418" t="s">
        <v>11</v>
      </c>
      <c r="D7" s="739">
        <v>14946560</v>
      </c>
    </row>
    <row r="8" spans="2:4" ht="27" customHeight="1">
      <c r="B8" s="414">
        <v>4</v>
      </c>
      <c r="C8" s="419" t="s">
        <v>215</v>
      </c>
      <c r="D8" s="739">
        <v>17676703</v>
      </c>
    </row>
    <row r="9" spans="2:4" ht="22.5" customHeight="1">
      <c r="B9" s="414">
        <v>5</v>
      </c>
      <c r="C9" s="420" t="s">
        <v>200</v>
      </c>
      <c r="D9" s="739">
        <v>16353408</v>
      </c>
    </row>
    <row r="10" spans="2:4" ht="22.5" customHeight="1">
      <c r="B10" s="415">
        <v>6</v>
      </c>
      <c r="C10" s="421" t="s">
        <v>249</v>
      </c>
      <c r="D10" s="739">
        <v>2530240</v>
      </c>
    </row>
    <row r="11" spans="2:4" ht="22.5" customHeight="1" thickBot="1">
      <c r="B11" s="742"/>
      <c r="C11" s="743" t="s">
        <v>265</v>
      </c>
      <c r="D11" s="740">
        <v>1624960</v>
      </c>
    </row>
    <row r="12" spans="2:4" s="34" customFormat="1" ht="21.75" customHeight="1" thickBot="1">
      <c r="B12" s="412"/>
      <c r="C12" s="741" t="s">
        <v>7</v>
      </c>
      <c r="D12" s="657">
        <v>58719843</v>
      </c>
    </row>
    <row r="13" spans="2:3" ht="12.75">
      <c r="B13" s="101"/>
      <c r="C13" s="107"/>
    </row>
    <row r="14" spans="2:4" s="14" customFormat="1" ht="12.75">
      <c r="B14" s="10"/>
      <c r="C14" s="109"/>
      <c r="D14" s="20"/>
    </row>
  </sheetData>
  <sheetProtection/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7:G25"/>
  <sheetViews>
    <sheetView tabSelected="1" zoomScalePageLayoutView="0" workbookViewId="0" topLeftCell="B1">
      <selection activeCell="J18" sqref="J18"/>
    </sheetView>
  </sheetViews>
  <sheetFormatPr defaultColWidth="9.140625" defaultRowHeight="12.75"/>
  <cols>
    <col min="1" max="1" width="4.7109375" style="36" hidden="1" customWidth="1"/>
    <col min="2" max="2" width="4.7109375" style="36" customWidth="1"/>
    <col min="3" max="3" width="5.00390625" style="69" customWidth="1"/>
    <col min="4" max="4" width="35.7109375" style="36" customWidth="1"/>
    <col min="5" max="5" width="17.00390625" style="36" customWidth="1"/>
    <col min="6" max="6" width="12.421875" style="36" customWidth="1"/>
    <col min="7" max="16384" width="9.140625" style="36" customWidth="1"/>
  </cols>
  <sheetData>
    <row r="1" s="21" customFormat="1" ht="12.75"/>
    <row r="2" s="21" customFormat="1" ht="12.75"/>
    <row r="3" s="21" customFormat="1" ht="12.75"/>
    <row r="4" s="14" customFormat="1" ht="12.75" customHeight="1"/>
    <row r="7" ht="12.75">
      <c r="C7" s="67" t="s">
        <v>83</v>
      </c>
    </row>
    <row r="8" ht="12.75">
      <c r="C8" s="67"/>
    </row>
    <row r="9" spans="3:4" s="34" customFormat="1" ht="13.5" thickBot="1">
      <c r="C9" s="72"/>
      <c r="D9" s="47"/>
    </row>
    <row r="10" spans="3:6" s="34" customFormat="1" ht="55.5" customHeight="1" thickBot="1">
      <c r="C10" s="113" t="s">
        <v>21</v>
      </c>
      <c r="D10" s="178" t="s">
        <v>1</v>
      </c>
      <c r="E10" s="396" t="s">
        <v>259</v>
      </c>
      <c r="F10" s="266"/>
    </row>
    <row r="11" spans="3:6" ht="24" customHeight="1">
      <c r="C11" s="434">
        <v>1</v>
      </c>
      <c r="D11" s="104" t="s">
        <v>55</v>
      </c>
      <c r="E11" s="738">
        <v>0</v>
      </c>
      <c r="F11" s="469"/>
    </row>
    <row r="12" spans="3:6" ht="25.5">
      <c r="C12" s="48">
        <v>2</v>
      </c>
      <c r="D12" s="37" t="s">
        <v>17</v>
      </c>
      <c r="E12" s="739">
        <v>4440</v>
      </c>
      <c r="F12" s="469"/>
    </row>
    <row r="13" spans="3:6" ht="24.75" customHeight="1">
      <c r="C13" s="48">
        <v>3</v>
      </c>
      <c r="D13" s="15" t="s">
        <v>54</v>
      </c>
      <c r="E13" s="739">
        <v>15230</v>
      </c>
      <c r="F13" s="469"/>
    </row>
    <row r="14" spans="3:6" ht="25.5">
      <c r="C14" s="48">
        <v>4</v>
      </c>
      <c r="D14" s="37" t="s">
        <v>107</v>
      </c>
      <c r="E14" s="739">
        <v>500</v>
      </c>
      <c r="F14" s="469"/>
    </row>
    <row r="15" spans="3:6" ht="18.75" customHeight="1">
      <c r="C15" s="48">
        <v>5</v>
      </c>
      <c r="D15" s="15" t="s">
        <v>57</v>
      </c>
      <c r="E15" s="739">
        <v>24153</v>
      </c>
      <c r="F15" s="469"/>
    </row>
    <row r="16" spans="3:6" ht="27" customHeight="1">
      <c r="C16" s="48">
        <v>6</v>
      </c>
      <c r="D16" s="15" t="s">
        <v>74</v>
      </c>
      <c r="E16" s="739">
        <v>4440</v>
      </c>
      <c r="F16" s="469"/>
    </row>
    <row r="17" spans="3:7" ht="26.25" thickBot="1">
      <c r="C17" s="309">
        <v>7</v>
      </c>
      <c r="D17" s="310" t="s">
        <v>69</v>
      </c>
      <c r="E17" s="740">
        <v>64947</v>
      </c>
      <c r="F17" s="469"/>
      <c r="G17" s="58"/>
    </row>
    <row r="18" spans="3:6" s="34" customFormat="1" ht="26.25" customHeight="1" thickBot="1">
      <c r="C18" s="113"/>
      <c r="D18" s="114" t="s">
        <v>7</v>
      </c>
      <c r="E18" s="657">
        <v>113710</v>
      </c>
      <c r="F18" s="51"/>
    </row>
    <row r="19" spans="3:4" s="34" customFormat="1" ht="12.75">
      <c r="C19" s="46"/>
      <c r="D19" s="47"/>
    </row>
    <row r="20" spans="1:3" s="22" customFormat="1" ht="12.75">
      <c r="A20" s="19"/>
      <c r="B20" s="19"/>
      <c r="C20" s="23"/>
    </row>
    <row r="21" spans="1:4" s="22" customFormat="1" ht="12.75">
      <c r="A21" s="19"/>
      <c r="B21" s="19"/>
      <c r="C21" s="52"/>
      <c r="D21" s="23"/>
    </row>
    <row r="22" spans="1:4" s="22" customFormat="1" ht="12.75">
      <c r="A22" s="13"/>
      <c r="B22" s="13"/>
      <c r="C22" s="52"/>
      <c r="D22" s="20"/>
    </row>
    <row r="23" spans="1:4" s="22" customFormat="1" ht="12.75">
      <c r="A23" s="13"/>
      <c r="B23" s="13"/>
      <c r="C23" s="60"/>
      <c r="D23" s="53"/>
    </row>
    <row r="24" spans="1:4" s="14" customFormat="1" ht="12.75">
      <c r="A24" s="12"/>
      <c r="B24" s="12"/>
      <c r="C24" s="60"/>
      <c r="D24" s="36"/>
    </row>
    <row r="25" spans="1:4" s="50" customFormat="1" ht="12.75">
      <c r="A25" s="22"/>
      <c r="B25" s="22"/>
      <c r="C25" s="60"/>
      <c r="D25" s="60"/>
    </row>
  </sheetData>
  <sheetProtection/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5:D50"/>
  <sheetViews>
    <sheetView zoomScalePageLayoutView="0" workbookViewId="0" topLeftCell="A2">
      <selection activeCell="J26" sqref="J26"/>
    </sheetView>
  </sheetViews>
  <sheetFormatPr defaultColWidth="9.140625" defaultRowHeight="12.75"/>
  <cols>
    <col min="1" max="1" width="1.421875" style="36" customWidth="1"/>
    <col min="2" max="2" width="5.28125" style="69" customWidth="1"/>
    <col min="3" max="3" width="31.57421875" style="36" customWidth="1"/>
    <col min="4" max="4" width="17.7109375" style="36" customWidth="1"/>
    <col min="5" max="16384" width="9.140625" style="36" customWidth="1"/>
  </cols>
  <sheetData>
    <row r="1" s="21" customFormat="1" ht="12.75"/>
    <row r="2" s="21" customFormat="1" ht="10.5" customHeight="1"/>
    <row r="3" s="21" customFormat="1" ht="12.75" hidden="1"/>
    <row r="4" s="14" customFormat="1" ht="12.75" customHeight="1" hidden="1"/>
    <row r="5" s="17" customFormat="1" ht="12.75">
      <c r="C5" s="25" t="s">
        <v>227</v>
      </c>
    </row>
    <row r="6" s="17" customFormat="1" ht="12.75"/>
    <row r="7" s="50" customFormat="1" ht="13.5" thickBot="1"/>
    <row r="8" spans="2:4" s="125" customFormat="1" ht="63" customHeight="1" thickBot="1">
      <c r="B8" s="322" t="s">
        <v>21</v>
      </c>
      <c r="C8" s="745" t="s">
        <v>1</v>
      </c>
      <c r="D8" s="657" t="s">
        <v>252</v>
      </c>
    </row>
    <row r="9" spans="2:4" s="126" customFormat="1" ht="12.75">
      <c r="B9" s="448">
        <v>1</v>
      </c>
      <c r="C9" s="289" t="s">
        <v>189</v>
      </c>
      <c r="D9" s="746">
        <v>4535602.4</v>
      </c>
    </row>
    <row r="10" spans="2:4" s="126" customFormat="1" ht="12.75">
      <c r="B10" s="208">
        <v>2</v>
      </c>
      <c r="C10" s="96" t="s">
        <v>58</v>
      </c>
      <c r="D10" s="747">
        <v>11968492.46</v>
      </c>
    </row>
    <row r="11" spans="2:4" s="126" customFormat="1" ht="12.75">
      <c r="B11" s="321">
        <v>3</v>
      </c>
      <c r="C11" s="5" t="s">
        <v>92</v>
      </c>
      <c r="D11" s="747">
        <v>29976621.6</v>
      </c>
    </row>
    <row r="12" spans="2:4" s="126" customFormat="1" ht="12.75">
      <c r="B12" s="208">
        <v>4</v>
      </c>
      <c r="C12" s="15" t="s">
        <v>56</v>
      </c>
      <c r="D12" s="747">
        <v>9414430.89</v>
      </c>
    </row>
    <row r="13" spans="2:4" s="126" customFormat="1" ht="12.75">
      <c r="B13" s="321">
        <v>5</v>
      </c>
      <c r="C13" s="96" t="s">
        <v>190</v>
      </c>
      <c r="D13" s="747">
        <v>9668683.639999999</v>
      </c>
    </row>
    <row r="14" spans="2:4" s="126" customFormat="1" ht="12.75">
      <c r="B14" s="208">
        <v>6</v>
      </c>
      <c r="C14" s="96" t="s">
        <v>68</v>
      </c>
      <c r="D14" s="747">
        <v>3328357.7600000002</v>
      </c>
    </row>
    <row r="15" spans="2:4" s="126" customFormat="1" ht="12.75">
      <c r="B15" s="321">
        <v>7</v>
      </c>
      <c r="C15" s="96" t="s">
        <v>8</v>
      </c>
      <c r="D15" s="747">
        <v>49899166.169999994</v>
      </c>
    </row>
    <row r="16" spans="2:4" s="126" customFormat="1" ht="25.5">
      <c r="B16" s="208">
        <v>8</v>
      </c>
      <c r="C16" s="96" t="s">
        <v>191</v>
      </c>
      <c r="D16" s="747">
        <v>58332642.19</v>
      </c>
    </row>
    <row r="17" spans="2:4" s="126" customFormat="1" ht="25.5">
      <c r="B17" s="321">
        <v>9</v>
      </c>
      <c r="C17" s="15" t="s">
        <v>192</v>
      </c>
      <c r="D17" s="747">
        <v>219934.62</v>
      </c>
    </row>
    <row r="18" spans="2:4" s="126" customFormat="1" ht="12.75">
      <c r="B18" s="208">
        <v>10</v>
      </c>
      <c r="C18" s="96" t="s">
        <v>179</v>
      </c>
      <c r="D18" s="747">
        <v>2807830.4800000004</v>
      </c>
    </row>
    <row r="19" spans="2:4" s="126" customFormat="1" ht="12.75">
      <c r="B19" s="321">
        <v>11</v>
      </c>
      <c r="C19" s="15" t="s">
        <v>57</v>
      </c>
      <c r="D19" s="747">
        <v>2789326.86</v>
      </c>
    </row>
    <row r="20" spans="2:4" s="126" customFormat="1" ht="12.75">
      <c r="B20" s="208">
        <v>12</v>
      </c>
      <c r="C20" s="96" t="s">
        <v>193</v>
      </c>
      <c r="D20" s="747">
        <v>1972633</v>
      </c>
    </row>
    <row r="21" spans="2:4" s="126" customFormat="1" ht="12.75">
      <c r="B21" s="321">
        <v>13</v>
      </c>
      <c r="C21" s="96" t="s">
        <v>70</v>
      </c>
      <c r="D21" s="747">
        <v>1672478.6</v>
      </c>
    </row>
    <row r="22" spans="2:4" s="126" customFormat="1" ht="12.75">
      <c r="B22" s="208">
        <v>14</v>
      </c>
      <c r="C22" s="15" t="s">
        <v>183</v>
      </c>
      <c r="D22" s="747">
        <v>16825395.48</v>
      </c>
    </row>
    <row r="23" spans="2:4" s="126" customFormat="1" ht="12.75">
      <c r="B23" s="321">
        <v>15</v>
      </c>
      <c r="C23" s="96" t="s">
        <v>11</v>
      </c>
      <c r="D23" s="747">
        <v>13036795.3</v>
      </c>
    </row>
    <row r="24" spans="2:4" s="126" customFormat="1" ht="12.75">
      <c r="B24" s="208">
        <v>16</v>
      </c>
      <c r="C24" s="96" t="s">
        <v>71</v>
      </c>
      <c r="D24" s="747">
        <v>356210.91</v>
      </c>
    </row>
    <row r="25" spans="2:4" s="126" customFormat="1" ht="25.5">
      <c r="B25" s="321">
        <v>17</v>
      </c>
      <c r="C25" s="96" t="s">
        <v>187</v>
      </c>
      <c r="D25" s="747">
        <v>734892.02</v>
      </c>
    </row>
    <row r="26" spans="2:4" s="126" customFormat="1" ht="25.5">
      <c r="B26" s="208">
        <v>18</v>
      </c>
      <c r="C26" s="96" t="s">
        <v>220</v>
      </c>
      <c r="D26" s="747">
        <v>4511606.140000001</v>
      </c>
    </row>
    <row r="27" spans="2:4" s="126" customFormat="1" ht="12.75">
      <c r="B27" s="321">
        <v>19</v>
      </c>
      <c r="C27" s="96" t="s">
        <v>203</v>
      </c>
      <c r="D27" s="747">
        <v>7875829.130000001</v>
      </c>
    </row>
    <row r="28" spans="2:4" s="126" customFormat="1" ht="12.75">
      <c r="B28" s="208">
        <v>20</v>
      </c>
      <c r="C28" s="96" t="s">
        <v>188</v>
      </c>
      <c r="D28" s="747">
        <v>11930964.94</v>
      </c>
    </row>
    <row r="29" spans="2:4" s="127" customFormat="1" ht="25.5" customHeight="1">
      <c r="B29" s="321">
        <v>21</v>
      </c>
      <c r="C29" s="5" t="s">
        <v>194</v>
      </c>
      <c r="D29" s="747">
        <v>1224316.85</v>
      </c>
    </row>
    <row r="30" spans="2:4" s="127" customFormat="1" ht="17.25" customHeight="1">
      <c r="B30" s="208">
        <v>22</v>
      </c>
      <c r="C30" s="5" t="s">
        <v>204</v>
      </c>
      <c r="D30" s="747">
        <v>4600701.92</v>
      </c>
    </row>
    <row r="31" spans="2:4" s="126" customFormat="1" ht="17.25" customHeight="1">
      <c r="B31" s="321">
        <v>23</v>
      </c>
      <c r="C31" s="5" t="s">
        <v>217</v>
      </c>
      <c r="D31" s="747">
        <v>918135.74</v>
      </c>
    </row>
    <row r="32" spans="2:4" s="127" customFormat="1" ht="25.5" customHeight="1">
      <c r="B32" s="208">
        <v>24</v>
      </c>
      <c r="C32" s="15" t="s">
        <v>126</v>
      </c>
      <c r="D32" s="747">
        <v>4564018.34</v>
      </c>
    </row>
    <row r="33" spans="2:4" s="127" customFormat="1" ht="27.75" customHeight="1">
      <c r="B33" s="321">
        <v>25</v>
      </c>
      <c r="C33" s="5" t="s">
        <v>242</v>
      </c>
      <c r="D33" s="747">
        <v>600000</v>
      </c>
    </row>
    <row r="34" spans="2:4" s="127" customFormat="1" ht="17.25" customHeight="1" thickBot="1">
      <c r="B34" s="748">
        <v>26</v>
      </c>
      <c r="C34" s="297" t="s">
        <v>243</v>
      </c>
      <c r="D34" s="749">
        <v>1234932.56</v>
      </c>
    </row>
    <row r="35" spans="2:4" s="22" customFormat="1" ht="18.75" customHeight="1" thickBot="1">
      <c r="B35" s="750"/>
      <c r="C35" s="751" t="s">
        <v>7</v>
      </c>
      <c r="D35" s="752">
        <v>254999999.99999997</v>
      </c>
    </row>
    <row r="36" spans="2:3" s="22" customFormat="1" ht="12.75">
      <c r="B36" s="143"/>
      <c r="C36" s="143"/>
    </row>
    <row r="37" s="22" customFormat="1" ht="12.75">
      <c r="B37" s="11"/>
    </row>
    <row r="38" spans="2:3" s="34" customFormat="1" ht="12.75" customHeight="1">
      <c r="B38" s="111"/>
      <c r="C38" s="77"/>
    </row>
    <row r="39" spans="1:3" s="14" customFormat="1" ht="12.75">
      <c r="A39" s="12"/>
      <c r="C39" s="77"/>
    </row>
    <row r="40" spans="1:3" s="22" customFormat="1" ht="12.75">
      <c r="A40" s="14"/>
      <c r="C40" s="76"/>
    </row>
    <row r="41" s="22" customFormat="1" ht="12.75">
      <c r="A41" s="34"/>
    </row>
    <row r="42" spans="1:3" s="22" customFormat="1" ht="12.75">
      <c r="A42" s="34"/>
      <c r="C42" s="109"/>
    </row>
    <row r="43" spans="1:2" s="22" customFormat="1" ht="12.75">
      <c r="A43" s="19"/>
      <c r="B43" s="23"/>
    </row>
    <row r="44" spans="1:3" s="22" customFormat="1" ht="12.75">
      <c r="A44" s="13"/>
      <c r="B44" s="60"/>
      <c r="C44" s="53"/>
    </row>
    <row r="45" spans="1:3" s="14" customFormat="1" ht="12.75">
      <c r="A45" s="12"/>
      <c r="B45" s="60"/>
      <c r="C45" s="36"/>
    </row>
    <row r="46" spans="1:3" s="50" customFormat="1" ht="12.75">
      <c r="A46" s="22"/>
      <c r="B46" s="60"/>
      <c r="C46" s="60"/>
    </row>
    <row r="47" s="64" customFormat="1" ht="12.75"/>
    <row r="48" s="64" customFormat="1" ht="12.75"/>
    <row r="49" spans="2:3" s="14" customFormat="1" ht="12.75">
      <c r="B49" s="124"/>
      <c r="C49" s="11"/>
    </row>
    <row r="50" s="50" customFormat="1" ht="12.75">
      <c r="B50" s="68"/>
    </row>
  </sheetData>
  <sheetProtection/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DG42"/>
  <sheetViews>
    <sheetView zoomScalePageLayoutView="0" workbookViewId="0" topLeftCell="A7">
      <selection activeCell="K21" sqref="K21"/>
    </sheetView>
  </sheetViews>
  <sheetFormatPr defaultColWidth="9.140625" defaultRowHeight="12.75"/>
  <cols>
    <col min="1" max="1" width="1.8515625" style="138" customWidth="1"/>
    <col min="2" max="2" width="5.57421875" style="138" customWidth="1"/>
    <col min="3" max="3" width="38.57421875" style="138" customWidth="1"/>
    <col min="4" max="4" width="15.00390625" style="400" hidden="1" customWidth="1"/>
    <col min="5" max="6" width="13.421875" style="138" hidden="1" customWidth="1"/>
    <col min="7" max="7" width="16.28125" style="138" customWidth="1"/>
    <col min="8" max="16384" width="9.140625" style="138" customWidth="1"/>
  </cols>
  <sheetData>
    <row r="1" spans="2:7" s="21" customFormat="1" ht="12.75" customHeight="1" hidden="1">
      <c r="B1" s="589" t="s">
        <v>228</v>
      </c>
      <c r="C1" s="589"/>
      <c r="D1" s="589"/>
      <c r="E1" s="589"/>
      <c r="F1" s="589"/>
      <c r="G1" s="589"/>
    </row>
    <row r="2" spans="2:7" s="21" customFormat="1" ht="12.75" customHeight="1" hidden="1">
      <c r="B2" s="589"/>
      <c r="C2" s="589"/>
      <c r="D2" s="589"/>
      <c r="E2" s="589"/>
      <c r="F2" s="589"/>
      <c r="G2" s="589"/>
    </row>
    <row r="3" spans="2:7" s="21" customFormat="1" ht="12.75" customHeight="1" hidden="1">
      <c r="B3" s="589"/>
      <c r="C3" s="589"/>
      <c r="D3" s="589"/>
      <c r="E3" s="589"/>
      <c r="F3" s="589"/>
      <c r="G3" s="589"/>
    </row>
    <row r="4" spans="2:7" s="14" customFormat="1" ht="12.75" customHeight="1" hidden="1">
      <c r="B4" s="589"/>
      <c r="C4" s="589"/>
      <c r="D4" s="589"/>
      <c r="E4" s="589"/>
      <c r="F4" s="589"/>
      <c r="G4" s="589"/>
    </row>
    <row r="5" spans="2:7" s="36" customFormat="1" ht="12.75" customHeight="1" hidden="1">
      <c r="B5" s="589"/>
      <c r="C5" s="589"/>
      <c r="D5" s="589"/>
      <c r="E5" s="589"/>
      <c r="F5" s="589"/>
      <c r="G5" s="589"/>
    </row>
    <row r="6" spans="2:7" s="17" customFormat="1" ht="12.75" customHeight="1" hidden="1">
      <c r="B6" s="589"/>
      <c r="C6" s="589"/>
      <c r="D6" s="589"/>
      <c r="E6" s="589"/>
      <c r="F6" s="589"/>
      <c r="G6" s="589"/>
    </row>
    <row r="7" spans="2:7" ht="12.75">
      <c r="B7" s="589"/>
      <c r="C7" s="589"/>
      <c r="D7" s="589"/>
      <c r="E7" s="589"/>
      <c r="F7" s="589"/>
      <c r="G7" s="589"/>
    </row>
    <row r="8" ht="13.5" thickBot="1"/>
    <row r="9" spans="1:111" ht="51.75" customHeight="1" thickBot="1">
      <c r="A9" s="203"/>
      <c r="B9" s="323" t="s">
        <v>118</v>
      </c>
      <c r="C9" s="753" t="s">
        <v>1</v>
      </c>
      <c r="D9" s="129" t="s">
        <v>251</v>
      </c>
      <c r="E9" s="129" t="s">
        <v>245</v>
      </c>
      <c r="F9" s="129" t="s">
        <v>244</v>
      </c>
      <c r="G9" s="657" t="s">
        <v>252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</row>
    <row r="10" spans="1:7" ht="18" customHeight="1">
      <c r="A10" s="204"/>
      <c r="B10" s="404">
        <v>1</v>
      </c>
      <c r="C10" s="754" t="s">
        <v>58</v>
      </c>
      <c r="D10" s="405"/>
      <c r="E10" s="405">
        <v>3843503.384</v>
      </c>
      <c r="F10" s="406">
        <v>2077319.7310000001</v>
      </c>
      <c r="G10" s="475">
        <v>3686427.99</v>
      </c>
    </row>
    <row r="11" spans="1:7" ht="12.75">
      <c r="A11" s="204"/>
      <c r="B11" s="324">
        <v>2</v>
      </c>
      <c r="C11" s="422" t="s">
        <v>65</v>
      </c>
      <c r="D11" s="288"/>
      <c r="E11" s="288">
        <v>16220279.935900003</v>
      </c>
      <c r="F11" s="288">
        <v>5835516.749999996</v>
      </c>
      <c r="G11" s="476">
        <v>18532655.29</v>
      </c>
    </row>
    <row r="12" spans="1:7" ht="18" customHeight="1">
      <c r="A12" s="204"/>
      <c r="B12" s="324">
        <v>3</v>
      </c>
      <c r="C12" s="755" t="s">
        <v>179</v>
      </c>
      <c r="D12" s="288"/>
      <c r="E12" s="288">
        <v>1794837.163306</v>
      </c>
      <c r="F12" s="288">
        <v>343161.1333939999</v>
      </c>
      <c r="G12" s="476">
        <v>2108619.2</v>
      </c>
    </row>
    <row r="13" spans="1:7" ht="12.75">
      <c r="A13" s="204"/>
      <c r="B13" s="324">
        <v>4</v>
      </c>
      <c r="C13" s="756" t="s">
        <v>56</v>
      </c>
      <c r="D13" s="288"/>
      <c r="E13" s="288">
        <v>13313368.667700002</v>
      </c>
      <c r="F13" s="288">
        <v>2862949.787799999</v>
      </c>
      <c r="G13" s="476">
        <v>14509409.850000001</v>
      </c>
    </row>
    <row r="14" spans="1:7" ht="21" customHeight="1">
      <c r="A14" s="204"/>
      <c r="B14" s="324">
        <v>5</v>
      </c>
      <c r="C14" s="755" t="s">
        <v>10</v>
      </c>
      <c r="D14" s="288"/>
      <c r="E14" s="288">
        <v>5225246.430000001</v>
      </c>
      <c r="F14" s="288">
        <v>1866752.5300000003</v>
      </c>
      <c r="G14" s="476">
        <v>3642224.7299999995</v>
      </c>
    </row>
    <row r="15" spans="1:7" ht="20.25" customHeight="1">
      <c r="A15" s="204"/>
      <c r="B15" s="324">
        <v>6</v>
      </c>
      <c r="C15" s="755" t="s">
        <v>68</v>
      </c>
      <c r="D15" s="288"/>
      <c r="E15" s="288">
        <v>473163.56999999995</v>
      </c>
      <c r="F15" s="288">
        <v>183794.90000000002</v>
      </c>
      <c r="G15" s="476">
        <v>511286.3</v>
      </c>
    </row>
    <row r="16" spans="1:7" ht="20.25" customHeight="1">
      <c r="A16" s="204"/>
      <c r="B16" s="324">
        <v>7</v>
      </c>
      <c r="C16" s="755" t="s">
        <v>8</v>
      </c>
      <c r="D16" s="288"/>
      <c r="E16" s="288">
        <v>11273469.526588</v>
      </c>
      <c r="F16" s="288">
        <v>2989706.3934119996</v>
      </c>
      <c r="G16" s="476">
        <v>5941730.369999999</v>
      </c>
    </row>
    <row r="17" spans="1:7" ht="26.25" customHeight="1">
      <c r="A17" s="204"/>
      <c r="B17" s="324">
        <v>8</v>
      </c>
      <c r="C17" s="755" t="s">
        <v>191</v>
      </c>
      <c r="D17" s="401"/>
      <c r="E17" s="401">
        <v>41689208.33166</v>
      </c>
      <c r="F17" s="449">
        <v>7147602.048339993</v>
      </c>
      <c r="G17" s="476">
        <v>46486784.33</v>
      </c>
    </row>
    <row r="18" spans="1:7" ht="27" customHeight="1">
      <c r="A18" s="204"/>
      <c r="B18" s="324">
        <v>9</v>
      </c>
      <c r="C18" s="755" t="s">
        <v>57</v>
      </c>
      <c r="D18" s="288"/>
      <c r="E18" s="288">
        <v>203485.12</v>
      </c>
      <c r="F18" s="288">
        <v>321055.36399999994</v>
      </c>
      <c r="G18" s="476">
        <v>2193728.2</v>
      </c>
    </row>
    <row r="19" spans="1:7" ht="24.75" customHeight="1">
      <c r="A19" s="204"/>
      <c r="B19" s="324">
        <v>10</v>
      </c>
      <c r="C19" s="755" t="s">
        <v>193</v>
      </c>
      <c r="D19" s="288"/>
      <c r="E19" s="288">
        <v>2070126.264</v>
      </c>
      <c r="F19" s="288">
        <v>590799.6636000001</v>
      </c>
      <c r="G19" s="476">
        <v>2788830.89</v>
      </c>
    </row>
    <row r="20" spans="1:7" ht="12.75">
      <c r="A20" s="204"/>
      <c r="B20" s="324">
        <v>11</v>
      </c>
      <c r="C20" s="755" t="s">
        <v>70</v>
      </c>
      <c r="D20" s="288"/>
      <c r="E20" s="288">
        <v>622682.860436</v>
      </c>
      <c r="F20" s="288">
        <v>225374.15956399986</v>
      </c>
      <c r="G20" s="476">
        <v>1075284.83</v>
      </c>
    </row>
    <row r="21" spans="1:7" ht="14.25" customHeight="1">
      <c r="A21" s="204"/>
      <c r="B21" s="324">
        <v>12</v>
      </c>
      <c r="C21" s="756" t="s">
        <v>230</v>
      </c>
      <c r="D21" s="288"/>
      <c r="E21" s="288">
        <v>14734026.3</v>
      </c>
      <c r="F21" s="288">
        <v>3919965.9899999984</v>
      </c>
      <c r="G21" s="476">
        <v>16763339.69</v>
      </c>
    </row>
    <row r="22" spans="1:7" ht="26.25" customHeight="1">
      <c r="A22" s="204"/>
      <c r="B22" s="324">
        <v>13</v>
      </c>
      <c r="C22" s="755" t="s">
        <v>216</v>
      </c>
      <c r="D22" s="288"/>
      <c r="E22" s="288">
        <v>2015585.0099999998</v>
      </c>
      <c r="F22" s="288">
        <v>301062.08999999985</v>
      </c>
      <c r="G22" s="476">
        <v>2973693</v>
      </c>
    </row>
    <row r="23" spans="1:7" ht="12.75">
      <c r="A23" s="204"/>
      <c r="B23" s="324">
        <v>14</v>
      </c>
      <c r="C23" s="755" t="s">
        <v>11</v>
      </c>
      <c r="D23" s="288"/>
      <c r="E23" s="288">
        <v>7916565.4799999995</v>
      </c>
      <c r="F23" s="288">
        <v>8730981.439999998</v>
      </c>
      <c r="G23" s="476">
        <v>11354361.129999999</v>
      </c>
    </row>
    <row r="24" spans="1:7" s="227" customFormat="1" ht="12.75">
      <c r="A24" s="226"/>
      <c r="B24" s="324">
        <v>15</v>
      </c>
      <c r="C24" s="757" t="s">
        <v>12</v>
      </c>
      <c r="D24" s="288"/>
      <c r="E24" s="288">
        <v>9340944.200000001</v>
      </c>
      <c r="F24" s="288">
        <v>2101350.0299999975</v>
      </c>
      <c r="G24" s="476">
        <v>16889675.83</v>
      </c>
    </row>
    <row r="25" spans="1:7" ht="12.75">
      <c r="A25" s="204"/>
      <c r="B25" s="324">
        <v>16</v>
      </c>
      <c r="C25" s="755" t="s">
        <v>215</v>
      </c>
      <c r="D25" s="288"/>
      <c r="E25" s="288">
        <v>11753875.379999999</v>
      </c>
      <c r="F25" s="288">
        <v>2457909.790000003</v>
      </c>
      <c r="G25" s="476">
        <v>25396028.619999997</v>
      </c>
    </row>
    <row r="26" spans="1:7" ht="12.75">
      <c r="A26" s="204"/>
      <c r="B26" s="324">
        <v>17</v>
      </c>
      <c r="C26" s="422" t="s">
        <v>239</v>
      </c>
      <c r="D26" s="288"/>
      <c r="E26" s="288">
        <v>198771.22999999998</v>
      </c>
      <c r="F26" s="288">
        <v>39158.97</v>
      </c>
      <c r="G26" s="476">
        <v>672573.1</v>
      </c>
    </row>
    <row r="27" spans="1:7" ht="12.75">
      <c r="A27" s="204"/>
      <c r="B27" s="324">
        <v>18</v>
      </c>
      <c r="C27" s="422" t="s">
        <v>214</v>
      </c>
      <c r="D27" s="288"/>
      <c r="E27" s="288">
        <v>1943096.85</v>
      </c>
      <c r="F27" s="288">
        <v>811936.6200000001</v>
      </c>
      <c r="G27" s="476">
        <v>2231148.7199999997</v>
      </c>
    </row>
    <row r="28" spans="1:7" ht="25.5">
      <c r="A28" s="204"/>
      <c r="B28" s="324">
        <v>19</v>
      </c>
      <c r="C28" s="755" t="s">
        <v>187</v>
      </c>
      <c r="D28" s="288"/>
      <c r="E28" s="288">
        <v>710467.9652</v>
      </c>
      <c r="F28" s="288">
        <v>266259.9437000002</v>
      </c>
      <c r="G28" s="476">
        <v>1672107.46</v>
      </c>
    </row>
    <row r="29" spans="1:7" ht="19.5" customHeight="1">
      <c r="A29" s="204"/>
      <c r="B29" s="324">
        <v>20</v>
      </c>
      <c r="C29" s="755" t="s">
        <v>71</v>
      </c>
      <c r="D29" s="288"/>
      <c r="E29" s="288">
        <v>785361.8192</v>
      </c>
      <c r="F29" s="288">
        <v>367737.15079999994</v>
      </c>
      <c r="G29" s="476">
        <v>456688.85</v>
      </c>
    </row>
    <row r="30" spans="1:7" ht="12.75">
      <c r="A30" s="204"/>
      <c r="B30" s="324">
        <v>21</v>
      </c>
      <c r="C30" s="755" t="s">
        <v>189</v>
      </c>
      <c r="D30" s="288"/>
      <c r="E30" s="288">
        <v>1387573.3017</v>
      </c>
      <c r="F30" s="288">
        <v>474355.73970000003</v>
      </c>
      <c r="G30" s="476">
        <v>4279495.14</v>
      </c>
    </row>
    <row r="31" spans="1:7" ht="12.75">
      <c r="A31" s="204"/>
      <c r="B31" s="324">
        <v>22</v>
      </c>
      <c r="C31" s="755" t="s">
        <v>86</v>
      </c>
      <c r="D31" s="288"/>
      <c r="E31" s="288">
        <v>802310.35</v>
      </c>
      <c r="F31" s="288">
        <v>0</v>
      </c>
      <c r="G31" s="476">
        <v>948352.2999999998</v>
      </c>
    </row>
    <row r="32" spans="1:7" ht="25.5">
      <c r="A32" s="204"/>
      <c r="B32" s="324">
        <v>23</v>
      </c>
      <c r="C32" s="756" t="s">
        <v>126</v>
      </c>
      <c r="D32" s="401"/>
      <c r="E32" s="288">
        <v>0</v>
      </c>
      <c r="F32" s="288">
        <v>0</v>
      </c>
      <c r="G32" s="476">
        <v>1744179.1600000001</v>
      </c>
    </row>
    <row r="33" spans="1:7" ht="25.5">
      <c r="A33" s="204"/>
      <c r="B33" s="324">
        <v>24</v>
      </c>
      <c r="C33" s="422" t="s">
        <v>242</v>
      </c>
      <c r="D33" s="401"/>
      <c r="E33" s="288">
        <v>0</v>
      </c>
      <c r="F33" s="288">
        <v>0</v>
      </c>
      <c r="G33" s="476">
        <v>400000</v>
      </c>
    </row>
    <row r="34" spans="1:7" ht="12.75">
      <c r="A34" s="204"/>
      <c r="B34" s="324">
        <v>25</v>
      </c>
      <c r="C34" s="422" t="s">
        <v>243</v>
      </c>
      <c r="D34" s="401"/>
      <c r="E34" s="288">
        <v>0</v>
      </c>
      <c r="F34" s="288">
        <v>0</v>
      </c>
      <c r="G34" s="476">
        <v>618425.02</v>
      </c>
    </row>
    <row r="35" spans="1:111" ht="13.5" thickBot="1">
      <c r="A35" s="203"/>
      <c r="B35" s="325"/>
      <c r="C35" s="758" t="s">
        <v>7</v>
      </c>
      <c r="D35" s="367">
        <v>177027310</v>
      </c>
      <c r="E35" s="326">
        <f>SUM(E10:E34)</f>
        <v>148317949.13969</v>
      </c>
      <c r="F35" s="326">
        <f>SUM(F10:F34)</f>
        <v>43914750.22530999</v>
      </c>
      <c r="G35" s="759">
        <v>187877050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</row>
    <row r="37" spans="3:5" ht="12.75">
      <c r="C37" s="60"/>
      <c r="D37" s="60"/>
      <c r="E37" s="760"/>
    </row>
    <row r="38" spans="3:5" ht="12.75">
      <c r="C38" s="60"/>
      <c r="D38" s="60"/>
      <c r="E38" s="58"/>
    </row>
    <row r="39" spans="3:5" ht="12.75">
      <c r="C39" s="139"/>
      <c r="D39" s="139"/>
      <c r="E39" s="139"/>
    </row>
    <row r="41" ht="12.75">
      <c r="E41" s="139"/>
    </row>
    <row r="42" ht="12.75">
      <c r="E42" s="139"/>
    </row>
  </sheetData>
  <sheetProtection/>
  <mergeCells count="1">
    <mergeCell ref="B1:G7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B1:D1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.8515625" style="160" customWidth="1"/>
    <col min="2" max="2" width="4.7109375" style="160" customWidth="1"/>
    <col min="3" max="3" width="28.140625" style="200" bestFit="1" customWidth="1"/>
    <col min="4" max="4" width="21.00390625" style="477" customWidth="1"/>
    <col min="5" max="16384" width="9.140625" style="160" customWidth="1"/>
  </cols>
  <sheetData>
    <row r="1" s="21" customFormat="1" ht="12.75">
      <c r="D1" s="201"/>
    </row>
    <row r="2" s="21" customFormat="1" ht="12.75">
      <c r="D2" s="201"/>
    </row>
    <row r="3" s="21" customFormat="1" ht="12.75">
      <c r="D3" s="201"/>
    </row>
    <row r="4" s="14" customFormat="1" ht="12.75" customHeight="1"/>
    <row r="7" spans="2:3" ht="12.75" customHeight="1">
      <c r="B7" s="207" t="s">
        <v>210</v>
      </c>
      <c r="C7" s="230"/>
    </row>
    <row r="9" ht="13.5" thickBot="1"/>
    <row r="10" spans="2:4" ht="51.75" customHeight="1" thickBot="1">
      <c r="B10" s="761" t="s">
        <v>118</v>
      </c>
      <c r="C10" s="762" t="s">
        <v>1</v>
      </c>
      <c r="D10" s="763" t="s">
        <v>259</v>
      </c>
    </row>
    <row r="11" spans="2:4" ht="18" customHeight="1">
      <c r="B11" s="764">
        <v>1</v>
      </c>
      <c r="C11" s="92" t="s">
        <v>65</v>
      </c>
      <c r="D11" s="765">
        <v>899742</v>
      </c>
    </row>
    <row r="12" spans="2:4" ht="18" customHeight="1">
      <c r="B12" s="766">
        <v>2</v>
      </c>
      <c r="C12" s="96" t="s">
        <v>8</v>
      </c>
      <c r="D12" s="767">
        <v>1683780.94</v>
      </c>
    </row>
    <row r="13" spans="2:4" ht="21.75" customHeight="1">
      <c r="B13" s="766">
        <v>3</v>
      </c>
      <c r="C13" s="116" t="s">
        <v>183</v>
      </c>
      <c r="D13" s="767">
        <v>431626.10000000003</v>
      </c>
    </row>
    <row r="14" spans="2:4" ht="25.5" customHeight="1">
      <c r="B14" s="766">
        <v>4</v>
      </c>
      <c r="C14" s="15" t="s">
        <v>58</v>
      </c>
      <c r="D14" s="767">
        <v>205313.44</v>
      </c>
    </row>
    <row r="15" spans="2:4" ht="32.25" customHeight="1">
      <c r="B15" s="766">
        <v>5</v>
      </c>
      <c r="C15" s="5" t="s">
        <v>256</v>
      </c>
      <c r="D15" s="767">
        <v>23343.52</v>
      </c>
    </row>
    <row r="16" spans="2:4" ht="34.5" customHeight="1" thickBot="1">
      <c r="B16" s="768">
        <v>6</v>
      </c>
      <c r="C16" s="773" t="s">
        <v>257</v>
      </c>
      <c r="D16" s="769">
        <v>162194</v>
      </c>
    </row>
    <row r="17" spans="2:4" s="272" customFormat="1" ht="19.5" customHeight="1" thickBot="1">
      <c r="B17" s="770"/>
      <c r="C17" s="771" t="s">
        <v>7</v>
      </c>
      <c r="D17" s="772">
        <v>3406000</v>
      </c>
    </row>
  </sheetData>
  <sheetProtection/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N32" sqref="N32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7.28125" style="4" bestFit="1" customWidth="1"/>
    <col min="4" max="4" width="16.421875" style="295" customWidth="1"/>
    <col min="5" max="72" width="9.140625" style="4" customWidth="1"/>
    <col min="73" max="16384" width="26.8515625" style="4" customWidth="1"/>
  </cols>
  <sheetData>
    <row r="1" s="21" customFormat="1" ht="12.75">
      <c r="D1" s="74"/>
    </row>
    <row r="2" s="21" customFormat="1" ht="12.75">
      <c r="D2" s="74"/>
    </row>
    <row r="3" s="21" customFormat="1" ht="12.75">
      <c r="D3" s="74"/>
    </row>
    <row r="4" s="14" customFormat="1" ht="12.75" customHeight="1">
      <c r="D4" s="20"/>
    </row>
    <row r="6" ht="12.75">
      <c r="C6" s="213" t="s">
        <v>225</v>
      </c>
    </row>
    <row r="7" ht="12.75">
      <c r="B7" s="1"/>
    </row>
    <row r="8" spans="2:3" ht="12.75">
      <c r="B8" s="1"/>
      <c r="C8" s="1"/>
    </row>
    <row r="9" ht="12.75">
      <c r="C9" s="1"/>
    </row>
    <row r="10" spans="2:4" s="1" customFormat="1" ht="56.25" customHeight="1">
      <c r="B10" s="353" t="s">
        <v>21</v>
      </c>
      <c r="C10" s="353" t="s">
        <v>13</v>
      </c>
      <c r="D10" s="334" t="s">
        <v>259</v>
      </c>
    </row>
    <row r="11" spans="2:4" s="91" customFormat="1" ht="25.5" customHeight="1">
      <c r="B11" s="366">
        <v>1</v>
      </c>
      <c r="C11" s="136" t="s">
        <v>54</v>
      </c>
      <c r="D11" s="5">
        <v>4957220</v>
      </c>
    </row>
    <row r="12" spans="2:4" s="91" customFormat="1" ht="15" customHeight="1">
      <c r="B12" s="354">
        <v>2</v>
      </c>
      <c r="C12" s="15" t="s">
        <v>58</v>
      </c>
      <c r="D12" s="5">
        <v>2758377.7</v>
      </c>
    </row>
    <row r="13" spans="2:4" s="91" customFormat="1" ht="15" customHeight="1">
      <c r="B13" s="354">
        <v>3</v>
      </c>
      <c r="C13" s="15" t="s">
        <v>74</v>
      </c>
      <c r="D13" s="5">
        <v>168372.2999999998</v>
      </c>
    </row>
    <row r="14" spans="2:4" s="91" customFormat="1" ht="24.75" customHeight="1">
      <c r="B14" s="354">
        <v>4</v>
      </c>
      <c r="C14" s="96" t="s">
        <v>8</v>
      </c>
      <c r="D14" s="5">
        <v>3444000</v>
      </c>
    </row>
    <row r="15" spans="2:4" s="6" customFormat="1" ht="17.25" customHeight="1">
      <c r="B15" s="291"/>
      <c r="C15" s="291" t="s">
        <v>7</v>
      </c>
      <c r="D15" s="291">
        <v>11327970</v>
      </c>
    </row>
    <row r="16" spans="2:4" s="6" customFormat="1" ht="17.25" customHeight="1">
      <c r="B16" s="3"/>
      <c r="C16" s="3"/>
      <c r="D16" s="3"/>
    </row>
    <row r="17" spans="1:4" s="22" customFormat="1" ht="12.75">
      <c r="A17" s="13"/>
      <c r="B17" s="60"/>
      <c r="C17" s="53"/>
      <c r="D17" s="23"/>
    </row>
    <row r="18" spans="1:4" s="14" customFormat="1" ht="12.75">
      <c r="A18" s="12"/>
      <c r="B18" s="60"/>
      <c r="C18" s="36"/>
      <c r="D18" s="20"/>
    </row>
    <row r="19" spans="1:4" s="50" customFormat="1" ht="12.75">
      <c r="A19" s="22"/>
      <c r="B19" s="60"/>
      <c r="C19" s="60"/>
      <c r="D19" s="53"/>
    </row>
    <row r="20" spans="1:4" s="50" customFormat="1" ht="12.75">
      <c r="A20" s="22"/>
      <c r="B20" s="60"/>
      <c r="C20" s="252"/>
      <c r="D20" s="53"/>
    </row>
    <row r="21" spans="3:4" s="88" customFormat="1" ht="12.75">
      <c r="C21" s="89"/>
      <c r="D21" s="89"/>
    </row>
    <row r="22" spans="2:4" s="22" customFormat="1" ht="12.75">
      <c r="B22" s="11"/>
      <c r="D22" s="23"/>
    </row>
    <row r="23" spans="2:4" s="14" customFormat="1" ht="12.75">
      <c r="B23" s="124"/>
      <c r="C23" s="11"/>
      <c r="D23" s="20"/>
    </row>
    <row r="24" spans="2:4" s="50" customFormat="1" ht="12.75">
      <c r="B24" s="68"/>
      <c r="D24" s="53"/>
    </row>
    <row r="25" s="60" customFormat="1" ht="12.75">
      <c r="D25" s="61"/>
    </row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B6:F1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421875" style="775" customWidth="1"/>
    <col min="2" max="2" width="4.57421875" style="775" customWidth="1"/>
    <col min="3" max="3" width="38.28125" style="775" customWidth="1"/>
    <col min="4" max="4" width="19.140625" style="775" customWidth="1"/>
    <col min="5" max="5" width="9.140625" style="775" customWidth="1"/>
    <col min="6" max="6" width="11.7109375" style="775" bestFit="1" customWidth="1"/>
    <col min="7" max="16384" width="9.140625" style="775" customWidth="1"/>
  </cols>
  <sheetData>
    <row r="6" spans="2:4" s="7" customFormat="1" ht="39" customHeight="1">
      <c r="B6" s="776" t="s">
        <v>268</v>
      </c>
      <c r="C6" s="776"/>
      <c r="D6" s="776"/>
    </row>
    <row r="7" spans="2:4" s="7" customFormat="1" ht="25.5" customHeight="1">
      <c r="B7" s="774" t="s">
        <v>263</v>
      </c>
      <c r="C7" s="774"/>
      <c r="D7" s="774"/>
    </row>
    <row r="8" spans="2:3" s="7" customFormat="1" ht="12.75">
      <c r="B8" s="8"/>
      <c r="C8" s="8"/>
    </row>
    <row r="9" s="7" customFormat="1" ht="12.75">
      <c r="C9" s="8"/>
    </row>
    <row r="10" spans="2:4" s="8" customFormat="1" ht="56.25" customHeight="1">
      <c r="B10" s="353" t="s">
        <v>21</v>
      </c>
      <c r="C10" s="353" t="s">
        <v>13</v>
      </c>
      <c r="D10" s="334" t="s">
        <v>259</v>
      </c>
    </row>
    <row r="11" spans="2:4" s="91" customFormat="1" ht="30" customHeight="1">
      <c r="B11" s="452">
        <v>1</v>
      </c>
      <c r="C11" s="453" t="s">
        <v>31</v>
      </c>
      <c r="D11" s="5">
        <v>2794380</v>
      </c>
    </row>
    <row r="12" spans="2:4" s="91" customFormat="1" ht="30" customHeight="1">
      <c r="B12" s="452">
        <v>2</v>
      </c>
      <c r="C12" s="453" t="s">
        <v>8</v>
      </c>
      <c r="D12" s="5">
        <v>913583</v>
      </c>
    </row>
    <row r="13" spans="2:6" s="91" customFormat="1" ht="30" customHeight="1">
      <c r="B13" s="590" t="s">
        <v>7</v>
      </c>
      <c r="C13" s="591"/>
      <c r="D13" s="454">
        <v>3707963</v>
      </c>
      <c r="F13" s="192"/>
    </row>
    <row r="14" spans="2:3" s="6" customFormat="1" ht="17.25" customHeight="1">
      <c r="B14" s="3"/>
      <c r="C14" s="3"/>
    </row>
  </sheetData>
  <sheetProtection/>
  <mergeCells count="3">
    <mergeCell ref="B13:C13"/>
    <mergeCell ref="B6:D6"/>
    <mergeCell ref="B7:D7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5:E76"/>
  <sheetViews>
    <sheetView zoomScalePageLayoutView="0" workbookViewId="0" topLeftCell="A1">
      <pane ySplit="8" topLeftCell="A9" activePane="bottomLeft" state="frozen"/>
      <selection pane="topLeft" activeCell="C9" sqref="C9"/>
      <selection pane="bottomLeft" activeCell="N21" sqref="N21"/>
    </sheetView>
  </sheetViews>
  <sheetFormatPr defaultColWidth="11.421875" defaultRowHeight="32.25" customHeight="1"/>
  <cols>
    <col min="1" max="1" width="1.421875" style="163" customWidth="1"/>
    <col min="2" max="2" width="4.57421875" style="163" customWidth="1"/>
    <col min="3" max="3" width="32.57421875" style="173" customWidth="1"/>
    <col min="4" max="4" width="19.421875" style="173" customWidth="1"/>
    <col min="5" max="5" width="24.57421875" style="163" customWidth="1"/>
    <col min="6" max="16384" width="11.421875" style="163" customWidth="1"/>
  </cols>
  <sheetData>
    <row r="1" s="21" customFormat="1" ht="12.75"/>
    <row r="2" s="21" customFormat="1" ht="12.75" customHeight="1"/>
    <row r="3" s="21" customFormat="1" ht="12.75" customHeight="1"/>
    <row r="4" s="14" customFormat="1" ht="12.75" customHeight="1"/>
    <row r="5" spans="2:4" ht="38.25" customHeight="1">
      <c r="B5" s="592" t="s">
        <v>137</v>
      </c>
      <c r="C5" s="592"/>
      <c r="D5" s="592"/>
    </row>
    <row r="6" spans="3:4" s="164" customFormat="1" ht="12.75" customHeight="1" thickBot="1">
      <c r="C6" s="165"/>
      <c r="D6" s="166"/>
    </row>
    <row r="7" spans="2:5" s="167" customFormat="1" ht="38.25" customHeight="1">
      <c r="B7" s="593" t="s">
        <v>20</v>
      </c>
      <c r="C7" s="595" t="s">
        <v>138</v>
      </c>
      <c r="D7" s="595" t="s">
        <v>139</v>
      </c>
      <c r="E7" s="783" t="s">
        <v>252</v>
      </c>
    </row>
    <row r="8" spans="2:5" s="167" customFormat="1" ht="18" customHeight="1" thickBot="1">
      <c r="B8" s="594"/>
      <c r="C8" s="596"/>
      <c r="D8" s="596"/>
      <c r="E8" s="784"/>
    </row>
    <row r="9" spans="2:5" ht="12.75" customHeight="1">
      <c r="B9" s="174"/>
      <c r="C9" s="777" t="s">
        <v>140</v>
      </c>
      <c r="D9" s="175" t="s">
        <v>141</v>
      </c>
      <c r="E9" s="778">
        <v>3300363</v>
      </c>
    </row>
    <row r="10" spans="2:5" ht="12.75">
      <c r="B10" s="168"/>
      <c r="C10" s="169" t="s">
        <v>140</v>
      </c>
      <c r="D10" s="170" t="s">
        <v>146</v>
      </c>
      <c r="E10" s="779">
        <v>205428</v>
      </c>
    </row>
    <row r="11" spans="2:5" ht="12.75" customHeight="1">
      <c r="B11" s="168"/>
      <c r="C11" s="169" t="s">
        <v>140</v>
      </c>
      <c r="D11" s="170" t="s">
        <v>142</v>
      </c>
      <c r="E11" s="779">
        <v>227104</v>
      </c>
    </row>
    <row r="12" spans="2:5" ht="12.75" customHeight="1" thickBot="1">
      <c r="B12" s="785"/>
      <c r="C12" s="786" t="s">
        <v>140</v>
      </c>
      <c r="D12" s="787" t="s">
        <v>143</v>
      </c>
      <c r="E12" s="788">
        <v>145081.91999999998</v>
      </c>
    </row>
    <row r="13" spans="2:5" s="167" customFormat="1" ht="25.5" customHeight="1" thickBot="1">
      <c r="B13" s="780">
        <v>1</v>
      </c>
      <c r="C13" s="781" t="s">
        <v>144</v>
      </c>
      <c r="D13" s="781"/>
      <c r="E13" s="782">
        <v>3877976.92</v>
      </c>
    </row>
    <row r="14" spans="2:5" ht="12.75" customHeight="1">
      <c r="B14" s="371"/>
      <c r="C14" s="372" t="s">
        <v>145</v>
      </c>
      <c r="D14" s="373" t="s">
        <v>141</v>
      </c>
      <c r="E14" s="789">
        <v>3024351</v>
      </c>
    </row>
    <row r="15" spans="2:5" ht="12.75">
      <c r="B15" s="168"/>
      <c r="C15" s="169" t="s">
        <v>145</v>
      </c>
      <c r="D15" s="170" t="s">
        <v>146</v>
      </c>
      <c r="E15" s="779">
        <v>307188</v>
      </c>
    </row>
    <row r="16" spans="2:5" ht="12.75" customHeight="1" thickBot="1">
      <c r="B16" s="785"/>
      <c r="C16" s="786" t="s">
        <v>145</v>
      </c>
      <c r="D16" s="787" t="s">
        <v>142</v>
      </c>
      <c r="E16" s="788">
        <v>369283.92000000004</v>
      </c>
    </row>
    <row r="17" spans="2:5" s="167" customFormat="1" ht="38.25" customHeight="1" thickBot="1">
      <c r="B17" s="780">
        <v>2</v>
      </c>
      <c r="C17" s="781" t="s">
        <v>147</v>
      </c>
      <c r="D17" s="790"/>
      <c r="E17" s="782">
        <v>3700822.92</v>
      </c>
    </row>
    <row r="18" spans="2:5" ht="12.75" customHeight="1">
      <c r="B18" s="371"/>
      <c r="C18" s="372" t="s">
        <v>148</v>
      </c>
      <c r="D18" s="373" t="s">
        <v>141</v>
      </c>
      <c r="E18" s="789">
        <v>1708245</v>
      </c>
    </row>
    <row r="19" spans="2:5" ht="12.75">
      <c r="B19" s="168"/>
      <c r="C19" s="169" t="s">
        <v>148</v>
      </c>
      <c r="D19" s="170" t="s">
        <v>146</v>
      </c>
      <c r="E19" s="779">
        <v>97944</v>
      </c>
    </row>
    <row r="20" spans="2:5" ht="12.75" customHeight="1" thickBot="1">
      <c r="B20" s="785"/>
      <c r="C20" s="786" t="s">
        <v>148</v>
      </c>
      <c r="D20" s="787" t="s">
        <v>142</v>
      </c>
      <c r="E20" s="788">
        <v>6738.32</v>
      </c>
    </row>
    <row r="21" spans="2:5" s="167" customFormat="1" ht="25.5" customHeight="1" thickBot="1">
      <c r="B21" s="780">
        <v>3</v>
      </c>
      <c r="C21" s="781" t="s">
        <v>149</v>
      </c>
      <c r="D21" s="790"/>
      <c r="E21" s="782">
        <v>1812927.32</v>
      </c>
    </row>
    <row r="22" spans="2:5" ht="25.5" customHeight="1">
      <c r="B22" s="371"/>
      <c r="C22" s="372" t="s">
        <v>150</v>
      </c>
      <c r="D22" s="373" t="s">
        <v>141</v>
      </c>
      <c r="E22" s="789">
        <v>3385074</v>
      </c>
    </row>
    <row r="23" spans="2:5" ht="25.5">
      <c r="B23" s="168"/>
      <c r="C23" s="169" t="s">
        <v>150</v>
      </c>
      <c r="D23" s="170" t="s">
        <v>146</v>
      </c>
      <c r="E23" s="779">
        <v>281748</v>
      </c>
    </row>
    <row r="24" spans="2:5" ht="25.5" customHeight="1">
      <c r="B24" s="168"/>
      <c r="C24" s="169" t="s">
        <v>150</v>
      </c>
      <c r="D24" s="170" t="s">
        <v>142</v>
      </c>
      <c r="E24" s="779">
        <v>676347.63</v>
      </c>
    </row>
    <row r="25" spans="2:5" ht="25.5" customHeight="1" thickBot="1">
      <c r="B25" s="785"/>
      <c r="C25" s="786" t="s">
        <v>150</v>
      </c>
      <c r="D25" s="787" t="s">
        <v>143</v>
      </c>
      <c r="E25" s="788">
        <v>72540.95999999999</v>
      </c>
    </row>
    <row r="26" spans="2:5" s="167" customFormat="1" ht="25.5" customHeight="1" thickBot="1">
      <c r="B26" s="780">
        <v>4</v>
      </c>
      <c r="C26" s="781" t="s">
        <v>151</v>
      </c>
      <c r="D26" s="790"/>
      <c r="E26" s="782">
        <v>4415710.59</v>
      </c>
    </row>
    <row r="27" spans="2:5" ht="25.5" customHeight="1">
      <c r="B27" s="371"/>
      <c r="C27" s="373" t="s">
        <v>152</v>
      </c>
      <c r="D27" s="373" t="s">
        <v>141</v>
      </c>
      <c r="E27" s="789">
        <v>697323</v>
      </c>
    </row>
    <row r="28" spans="2:5" ht="25.5" customHeight="1" thickBot="1">
      <c r="B28" s="785"/>
      <c r="C28" s="787" t="s">
        <v>152</v>
      </c>
      <c r="D28" s="787" t="s">
        <v>142</v>
      </c>
      <c r="E28" s="788">
        <v>57984</v>
      </c>
    </row>
    <row r="29" spans="2:5" s="167" customFormat="1" ht="25.5" customHeight="1" thickBot="1">
      <c r="B29" s="780">
        <v>5</v>
      </c>
      <c r="C29" s="791" t="s">
        <v>270</v>
      </c>
      <c r="D29" s="781"/>
      <c r="E29" s="782">
        <v>755307</v>
      </c>
    </row>
    <row r="30" spans="2:5" ht="25.5" customHeight="1">
      <c r="B30" s="371"/>
      <c r="C30" s="372" t="s">
        <v>153</v>
      </c>
      <c r="D30" s="373" t="s">
        <v>141</v>
      </c>
      <c r="E30" s="789">
        <v>872916</v>
      </c>
    </row>
    <row r="31" spans="2:5" ht="36.75" customHeight="1" thickBot="1">
      <c r="B31" s="785"/>
      <c r="C31" s="786" t="s">
        <v>153</v>
      </c>
      <c r="D31" s="787" t="s">
        <v>142</v>
      </c>
      <c r="E31" s="788">
        <v>57984</v>
      </c>
    </row>
    <row r="32" spans="2:5" s="167" customFormat="1" ht="25.5" customHeight="1" thickBot="1">
      <c r="B32" s="780">
        <v>6</v>
      </c>
      <c r="C32" s="791" t="s">
        <v>271</v>
      </c>
      <c r="D32" s="781"/>
      <c r="E32" s="782">
        <v>930900</v>
      </c>
    </row>
    <row r="33" spans="2:5" ht="27.75" customHeight="1">
      <c r="B33" s="371"/>
      <c r="C33" s="372" t="s">
        <v>154</v>
      </c>
      <c r="D33" s="373" t="s">
        <v>141</v>
      </c>
      <c r="E33" s="789">
        <v>3171333</v>
      </c>
    </row>
    <row r="34" spans="2:5" ht="35.25" customHeight="1" thickBot="1">
      <c r="B34" s="785"/>
      <c r="C34" s="786" t="s">
        <v>154</v>
      </c>
      <c r="D34" s="787" t="s">
        <v>146</v>
      </c>
      <c r="E34" s="788">
        <v>232776</v>
      </c>
    </row>
    <row r="35" spans="2:5" s="167" customFormat="1" ht="26.25" customHeight="1" thickBot="1">
      <c r="B35" s="780">
        <v>7</v>
      </c>
      <c r="C35" s="781" t="s">
        <v>155</v>
      </c>
      <c r="D35" s="790"/>
      <c r="E35" s="782">
        <v>3404109</v>
      </c>
    </row>
    <row r="36" spans="2:5" ht="21" customHeight="1">
      <c r="B36" s="371"/>
      <c r="C36" s="792" t="s">
        <v>156</v>
      </c>
      <c r="D36" s="373" t="s">
        <v>141</v>
      </c>
      <c r="E36" s="789">
        <v>13410705</v>
      </c>
    </row>
    <row r="37" spans="2:5" ht="12.75">
      <c r="B37" s="168"/>
      <c r="C37" s="171" t="s">
        <v>156</v>
      </c>
      <c r="D37" s="170" t="s">
        <v>146</v>
      </c>
      <c r="E37" s="779">
        <v>1265004</v>
      </c>
    </row>
    <row r="38" spans="2:5" ht="12.75" customHeight="1" thickBot="1">
      <c r="B38" s="785"/>
      <c r="C38" s="374" t="s">
        <v>156</v>
      </c>
      <c r="D38" s="787" t="s">
        <v>142</v>
      </c>
      <c r="E38" s="788">
        <v>68760.02</v>
      </c>
    </row>
    <row r="39" spans="2:5" s="167" customFormat="1" ht="12.75" customHeight="1" thickBot="1">
      <c r="B39" s="780">
        <v>8</v>
      </c>
      <c r="C39" s="793" t="s">
        <v>157</v>
      </c>
      <c r="D39" s="793"/>
      <c r="E39" s="782">
        <v>14744469.02</v>
      </c>
    </row>
    <row r="40" spans="2:5" ht="12.75" customHeight="1">
      <c r="B40" s="371"/>
      <c r="C40" s="792" t="s">
        <v>158</v>
      </c>
      <c r="D40" s="373" t="s">
        <v>141</v>
      </c>
      <c r="E40" s="789">
        <v>11807928</v>
      </c>
    </row>
    <row r="41" spans="2:5" ht="12.75">
      <c r="B41" s="168"/>
      <c r="C41" s="171" t="s">
        <v>158</v>
      </c>
      <c r="D41" s="170" t="s">
        <v>146</v>
      </c>
      <c r="E41" s="779">
        <v>933648</v>
      </c>
    </row>
    <row r="42" spans="2:5" ht="12.75" customHeight="1" thickBot="1">
      <c r="B42" s="785"/>
      <c r="C42" s="374" t="s">
        <v>158</v>
      </c>
      <c r="D42" s="787" t="s">
        <v>142</v>
      </c>
      <c r="E42" s="788">
        <v>91582.95</v>
      </c>
    </row>
    <row r="43" spans="2:5" s="167" customFormat="1" ht="12.75" customHeight="1" thickBot="1">
      <c r="B43" s="780">
        <v>9</v>
      </c>
      <c r="C43" s="793" t="s">
        <v>159</v>
      </c>
      <c r="D43" s="793"/>
      <c r="E43" s="782">
        <v>12833158.95</v>
      </c>
    </row>
    <row r="44" spans="2:5" ht="12.75" customHeight="1">
      <c r="B44" s="371"/>
      <c r="C44" s="792" t="s">
        <v>160</v>
      </c>
      <c r="D44" s="373" t="s">
        <v>141</v>
      </c>
      <c r="E44" s="789">
        <v>14124858</v>
      </c>
    </row>
    <row r="45" spans="2:5" ht="13.5" thickBot="1">
      <c r="B45" s="785"/>
      <c r="C45" s="374" t="s">
        <v>160</v>
      </c>
      <c r="D45" s="787" t="s">
        <v>146</v>
      </c>
      <c r="E45" s="788">
        <v>1306980</v>
      </c>
    </row>
    <row r="46" spans="2:5" s="167" customFormat="1" ht="12.75" customHeight="1" thickBot="1">
      <c r="B46" s="780">
        <v>10</v>
      </c>
      <c r="C46" s="793" t="s">
        <v>161</v>
      </c>
      <c r="D46" s="793"/>
      <c r="E46" s="782">
        <v>15431838</v>
      </c>
    </row>
    <row r="47" spans="2:5" ht="12.75" customHeight="1">
      <c r="B47" s="371"/>
      <c r="C47" s="792" t="s">
        <v>162</v>
      </c>
      <c r="D47" s="373" t="s">
        <v>141</v>
      </c>
      <c r="E47" s="789">
        <v>10802616</v>
      </c>
    </row>
    <row r="48" spans="2:5" ht="12.75">
      <c r="B48" s="168"/>
      <c r="C48" s="171" t="s">
        <v>162</v>
      </c>
      <c r="D48" s="170" t="s">
        <v>146</v>
      </c>
      <c r="E48" s="779">
        <v>974352</v>
      </c>
    </row>
    <row r="49" spans="2:5" ht="12.75" customHeight="1">
      <c r="B49" s="168"/>
      <c r="C49" s="171" t="s">
        <v>162</v>
      </c>
      <c r="D49" s="170" t="s">
        <v>142</v>
      </c>
      <c r="E49" s="779">
        <v>706610.49</v>
      </c>
    </row>
    <row r="50" spans="2:5" ht="12.75" customHeight="1" thickBot="1">
      <c r="B50" s="785"/>
      <c r="C50" s="374" t="s">
        <v>162</v>
      </c>
      <c r="D50" s="787" t="s">
        <v>143</v>
      </c>
      <c r="E50" s="788">
        <v>145081.96</v>
      </c>
    </row>
    <row r="51" spans="2:5" s="167" customFormat="1" ht="12.75" customHeight="1" thickBot="1">
      <c r="B51" s="780">
        <v>11</v>
      </c>
      <c r="C51" s="793" t="s">
        <v>163</v>
      </c>
      <c r="D51" s="793"/>
      <c r="E51" s="782">
        <v>12628660.450000001</v>
      </c>
    </row>
    <row r="52" spans="2:5" ht="12.75" customHeight="1">
      <c r="B52" s="371"/>
      <c r="C52" s="792" t="s">
        <v>164</v>
      </c>
      <c r="D52" s="373" t="s">
        <v>141</v>
      </c>
      <c r="E52" s="789">
        <v>15969426</v>
      </c>
    </row>
    <row r="53" spans="2:5" ht="12.75">
      <c r="B53" s="168"/>
      <c r="C53" s="171" t="s">
        <v>164</v>
      </c>
      <c r="D53" s="170" t="s">
        <v>146</v>
      </c>
      <c r="E53" s="779">
        <v>1037316</v>
      </c>
    </row>
    <row r="54" spans="2:5" ht="12.75" customHeight="1">
      <c r="B54" s="168"/>
      <c r="C54" s="171" t="s">
        <v>164</v>
      </c>
      <c r="D54" s="170" t="s">
        <v>142</v>
      </c>
      <c r="E54" s="779">
        <v>195080.41999999998</v>
      </c>
    </row>
    <row r="55" spans="2:5" ht="12.75" customHeight="1" thickBot="1">
      <c r="B55" s="785"/>
      <c r="C55" s="374" t="s">
        <v>164</v>
      </c>
      <c r="D55" s="787" t="s">
        <v>143</v>
      </c>
      <c r="E55" s="788">
        <v>217622.94</v>
      </c>
    </row>
    <row r="56" spans="2:5" s="167" customFormat="1" ht="12.75" customHeight="1" thickBot="1">
      <c r="B56" s="780">
        <v>12</v>
      </c>
      <c r="C56" s="793" t="s">
        <v>165</v>
      </c>
      <c r="D56" s="793"/>
      <c r="E56" s="782">
        <v>17419445.360000003</v>
      </c>
    </row>
    <row r="57" spans="2:5" ht="12.75" customHeight="1">
      <c r="B57" s="371"/>
      <c r="C57" s="792" t="s">
        <v>166</v>
      </c>
      <c r="D57" s="373" t="s">
        <v>141</v>
      </c>
      <c r="E57" s="789">
        <v>21457689</v>
      </c>
    </row>
    <row r="58" spans="2:5" ht="12.75">
      <c r="B58" s="168"/>
      <c r="C58" s="171" t="s">
        <v>166</v>
      </c>
      <c r="D58" s="170" t="s">
        <v>146</v>
      </c>
      <c r="E58" s="779">
        <v>1546752</v>
      </c>
    </row>
    <row r="59" spans="2:5" ht="12.75" customHeight="1" thickBot="1">
      <c r="B59" s="785"/>
      <c r="C59" s="374" t="s">
        <v>166</v>
      </c>
      <c r="D59" s="787" t="s">
        <v>142</v>
      </c>
      <c r="E59" s="788">
        <v>180875.66</v>
      </c>
    </row>
    <row r="60" spans="2:5" s="167" customFormat="1" ht="12.75" customHeight="1" thickBot="1">
      <c r="B60" s="780">
        <v>13</v>
      </c>
      <c r="C60" s="793" t="s">
        <v>167</v>
      </c>
      <c r="D60" s="793" t="s">
        <v>7</v>
      </c>
      <c r="E60" s="782">
        <v>23185316.66</v>
      </c>
    </row>
    <row r="61" spans="2:5" ht="12.75" customHeight="1">
      <c r="B61" s="371"/>
      <c r="C61" s="792" t="s">
        <v>168</v>
      </c>
      <c r="D61" s="373" t="s">
        <v>141</v>
      </c>
      <c r="E61" s="789">
        <v>31842360</v>
      </c>
    </row>
    <row r="62" spans="2:5" ht="12.75">
      <c r="B62" s="168"/>
      <c r="C62" s="171" t="s">
        <v>168</v>
      </c>
      <c r="D62" s="170" t="s">
        <v>146</v>
      </c>
      <c r="E62" s="779">
        <v>2664204</v>
      </c>
    </row>
    <row r="63" spans="2:5" ht="12.75" customHeight="1" thickBot="1">
      <c r="B63" s="785"/>
      <c r="C63" s="374" t="s">
        <v>168</v>
      </c>
      <c r="D63" s="787" t="s">
        <v>142</v>
      </c>
      <c r="E63" s="788">
        <v>294752</v>
      </c>
    </row>
    <row r="64" spans="2:5" s="167" customFormat="1" ht="12.75" customHeight="1" thickBot="1">
      <c r="B64" s="780">
        <v>14</v>
      </c>
      <c r="C64" s="793" t="s">
        <v>169</v>
      </c>
      <c r="D64" s="793" t="s">
        <v>7</v>
      </c>
      <c r="E64" s="782">
        <v>34801316</v>
      </c>
    </row>
    <row r="65" spans="2:5" ht="12.75" customHeight="1">
      <c r="B65" s="371"/>
      <c r="C65" s="792" t="s">
        <v>11</v>
      </c>
      <c r="D65" s="373" t="s">
        <v>141</v>
      </c>
      <c r="E65" s="789">
        <v>10308936</v>
      </c>
    </row>
    <row r="66" spans="2:5" ht="13.5" thickBot="1">
      <c r="B66" s="785"/>
      <c r="C66" s="374" t="s">
        <v>11</v>
      </c>
      <c r="D66" s="787" t="s">
        <v>146</v>
      </c>
      <c r="E66" s="788">
        <v>391140</v>
      </c>
    </row>
    <row r="67" spans="2:5" s="167" customFormat="1" ht="12.75" customHeight="1" thickBot="1">
      <c r="B67" s="780">
        <v>15</v>
      </c>
      <c r="C67" s="793" t="s">
        <v>170</v>
      </c>
      <c r="D67" s="793" t="s">
        <v>7</v>
      </c>
      <c r="E67" s="782">
        <v>10700076</v>
      </c>
    </row>
    <row r="68" spans="2:5" ht="12.75" customHeight="1">
      <c r="B68" s="371"/>
      <c r="C68" s="792" t="s">
        <v>171</v>
      </c>
      <c r="D68" s="373" t="s">
        <v>141</v>
      </c>
      <c r="E68" s="789">
        <v>12896829</v>
      </c>
    </row>
    <row r="69" spans="2:5" ht="13.5" thickBot="1">
      <c r="B69" s="785"/>
      <c r="C69" s="374" t="s">
        <v>171</v>
      </c>
      <c r="D69" s="787" t="s">
        <v>146</v>
      </c>
      <c r="E69" s="788">
        <v>824256</v>
      </c>
    </row>
    <row r="70" spans="2:5" s="167" customFormat="1" ht="12.75" customHeight="1" thickBot="1">
      <c r="B70" s="780">
        <v>16</v>
      </c>
      <c r="C70" s="793" t="s">
        <v>171</v>
      </c>
      <c r="D70" s="793" t="s">
        <v>7</v>
      </c>
      <c r="E70" s="782">
        <v>13721085</v>
      </c>
    </row>
    <row r="71" spans="2:5" s="167" customFormat="1" ht="12.75" customHeight="1" thickBot="1">
      <c r="B71" s="794"/>
      <c r="C71" s="795" t="s">
        <v>260</v>
      </c>
      <c r="D71" s="796" t="s">
        <v>141</v>
      </c>
      <c r="E71" s="797">
        <v>1627461</v>
      </c>
    </row>
    <row r="72" spans="2:5" s="167" customFormat="1" ht="12.75" customHeight="1" thickBot="1">
      <c r="B72" s="780">
        <v>17</v>
      </c>
      <c r="C72" s="793" t="s">
        <v>260</v>
      </c>
      <c r="D72" s="793" t="s">
        <v>7</v>
      </c>
      <c r="E72" s="782">
        <v>1627461</v>
      </c>
    </row>
    <row r="73" spans="2:5" s="167" customFormat="1" ht="12.75" customHeight="1" thickBot="1">
      <c r="B73" s="794"/>
      <c r="C73" s="795" t="s">
        <v>261</v>
      </c>
      <c r="D73" s="796" t="s">
        <v>141</v>
      </c>
      <c r="E73" s="797">
        <v>3079890</v>
      </c>
    </row>
    <row r="74" spans="2:5" s="167" customFormat="1" ht="12.75" customHeight="1" thickBot="1">
      <c r="B74" s="780">
        <v>18</v>
      </c>
      <c r="C74" s="793" t="s">
        <v>261</v>
      </c>
      <c r="D74" s="793" t="s">
        <v>7</v>
      </c>
      <c r="E74" s="782">
        <v>3079890</v>
      </c>
    </row>
    <row r="75" spans="2:5" s="167" customFormat="1" ht="13.5" customHeight="1" thickBot="1">
      <c r="B75" s="798"/>
      <c r="C75" s="799" t="s">
        <v>14</v>
      </c>
      <c r="D75" s="799"/>
      <c r="E75" s="800">
        <v>179070470.19</v>
      </c>
    </row>
    <row r="76" spans="3:4" s="18" customFormat="1" ht="14.25" customHeight="1">
      <c r="C76" s="172"/>
      <c r="D76" s="172"/>
    </row>
  </sheetData>
  <sheetProtection/>
  <mergeCells count="5">
    <mergeCell ref="B5:D5"/>
    <mergeCell ref="B7:B8"/>
    <mergeCell ref="C7:C8"/>
    <mergeCell ref="D7:D8"/>
    <mergeCell ref="E7:E8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A1">
      <pane ySplit="8" topLeftCell="A9" activePane="bottomLeft" state="frozen"/>
      <selection pane="topLeft" activeCell="R15" sqref="R15"/>
      <selection pane="bottomLeft" activeCell="J20" sqref="J20"/>
    </sheetView>
  </sheetViews>
  <sheetFormatPr defaultColWidth="9.140625" defaultRowHeight="12.75"/>
  <cols>
    <col min="1" max="1" width="3.421875" style="0" customWidth="1"/>
    <col min="2" max="2" width="5.28125" style="0" customWidth="1"/>
    <col min="3" max="3" width="19.8515625" style="0" customWidth="1"/>
    <col min="4" max="4" width="34.421875" style="607" customWidth="1"/>
    <col min="5" max="5" width="17.28125" style="0" customWidth="1"/>
    <col min="13" max="13" width="12.28125" style="0" bestFit="1" customWidth="1"/>
  </cols>
  <sheetData>
    <row r="1" s="60" customFormat="1" ht="12.75" hidden="1">
      <c r="D1" s="300"/>
    </row>
    <row r="2" s="60" customFormat="1" ht="12.75" hidden="1">
      <c r="D2" s="300"/>
    </row>
    <row r="3" s="60" customFormat="1" ht="10.5" customHeight="1" hidden="1">
      <c r="D3" s="300"/>
    </row>
    <row r="4" spans="3:4" s="36" customFormat="1" ht="12.75" hidden="1">
      <c r="C4" s="69"/>
      <c r="D4" s="301"/>
    </row>
    <row r="5" spans="3:4" s="36" customFormat="1" ht="12.75">
      <c r="C5" s="69"/>
      <c r="D5" s="301"/>
    </row>
    <row r="6" s="14" customFormat="1" ht="12.75">
      <c r="C6" s="302" t="s">
        <v>135</v>
      </c>
    </row>
    <row r="7" ht="13.5" thickBot="1"/>
    <row r="8" spans="2:5" s="70" customFormat="1" ht="39" thickBot="1">
      <c r="B8" s="229" t="s">
        <v>21</v>
      </c>
      <c r="C8" s="232" t="s">
        <v>201</v>
      </c>
      <c r="D8" s="608" t="s">
        <v>18</v>
      </c>
      <c r="E8" s="407" t="s">
        <v>252</v>
      </c>
    </row>
    <row r="9" spans="2:5" s="71" customFormat="1" ht="12.75">
      <c r="B9" s="508">
        <v>1</v>
      </c>
      <c r="C9" s="510" t="s">
        <v>78</v>
      </c>
      <c r="D9" s="609" t="s">
        <v>230</v>
      </c>
      <c r="E9" s="294">
        <v>921738.97</v>
      </c>
    </row>
    <row r="10" spans="2:5" s="71" customFormat="1" ht="12.75">
      <c r="B10" s="501"/>
      <c r="C10" s="511"/>
      <c r="D10" s="304" t="s">
        <v>231</v>
      </c>
      <c r="E10" s="294">
        <v>29701.04</v>
      </c>
    </row>
    <row r="11" spans="2:5" s="71" customFormat="1" ht="25.5">
      <c r="B11" s="501"/>
      <c r="C11" s="511"/>
      <c r="D11" s="459" t="s">
        <v>17</v>
      </c>
      <c r="E11" s="294">
        <v>57914.45</v>
      </c>
    </row>
    <row r="12" spans="2:5" s="71" customFormat="1" ht="12.75">
      <c r="B12" s="501"/>
      <c r="C12" s="511"/>
      <c r="D12" s="304" t="s">
        <v>122</v>
      </c>
      <c r="E12" s="294">
        <v>505862.54</v>
      </c>
    </row>
    <row r="13" spans="2:5" s="71" customFormat="1" ht="25.5">
      <c r="B13" s="502"/>
      <c r="C13" s="512"/>
      <c r="D13" s="305" t="s">
        <v>224</v>
      </c>
      <c r="E13" s="294">
        <v>25598</v>
      </c>
    </row>
    <row r="14" spans="2:5" s="71" customFormat="1" ht="12.75">
      <c r="B14" s="502"/>
      <c r="C14" s="512"/>
      <c r="D14" s="459" t="s">
        <v>264</v>
      </c>
      <c r="E14" s="294">
        <v>13075</v>
      </c>
    </row>
    <row r="15" spans="2:5" s="70" customFormat="1" ht="13.5" thickBot="1">
      <c r="B15" s="503"/>
      <c r="C15" s="513"/>
      <c r="D15" s="303" t="s">
        <v>7</v>
      </c>
      <c r="E15" s="355">
        <v>1553890</v>
      </c>
    </row>
    <row r="16" spans="2:5" s="71" customFormat="1" ht="25.5">
      <c r="B16" s="508">
        <v>2</v>
      </c>
      <c r="C16" s="514" t="s">
        <v>79</v>
      </c>
      <c r="D16" s="610" t="s">
        <v>17</v>
      </c>
      <c r="E16" s="294">
        <v>1752750</v>
      </c>
    </row>
    <row r="17" spans="2:5" s="70" customFormat="1" ht="13.5" thickBot="1">
      <c r="B17" s="503"/>
      <c r="C17" s="515"/>
      <c r="D17" s="611" t="s">
        <v>7</v>
      </c>
      <c r="E17" s="436">
        <v>1752750</v>
      </c>
    </row>
    <row r="18" spans="2:5" s="71" customFormat="1" ht="12.75">
      <c r="B18" s="516">
        <v>3</v>
      </c>
      <c r="C18" s="504" t="s">
        <v>120</v>
      </c>
      <c r="D18" s="612" t="s">
        <v>230</v>
      </c>
      <c r="E18" s="599">
        <v>591670</v>
      </c>
    </row>
    <row r="19" spans="2:5" s="71" customFormat="1" ht="25.5">
      <c r="B19" s="517"/>
      <c r="C19" s="505"/>
      <c r="D19" s="597" t="s">
        <v>17</v>
      </c>
      <c r="E19" s="600">
        <v>108330</v>
      </c>
    </row>
    <row r="20" spans="2:5" s="71" customFormat="1" ht="12.75">
      <c r="B20" s="518"/>
      <c r="C20" s="506"/>
      <c r="D20" s="613" t="s">
        <v>264</v>
      </c>
      <c r="E20" s="600">
        <v>91620</v>
      </c>
    </row>
    <row r="21" spans="2:5" s="70" customFormat="1" ht="13.5" thickBot="1">
      <c r="B21" s="519"/>
      <c r="C21" s="507"/>
      <c r="D21" s="598" t="s">
        <v>7</v>
      </c>
      <c r="E21" s="601">
        <v>791620</v>
      </c>
    </row>
    <row r="22" spans="2:5" s="71" customFormat="1" ht="25.5">
      <c r="B22" s="500">
        <v>4</v>
      </c>
      <c r="C22" s="504" t="s">
        <v>19</v>
      </c>
      <c r="D22" s="602" t="s">
        <v>17</v>
      </c>
      <c r="E22" s="599">
        <v>108000</v>
      </c>
    </row>
    <row r="23" spans="2:5" s="71" customFormat="1" ht="12.75">
      <c r="B23" s="524"/>
      <c r="C23" s="520"/>
      <c r="D23" s="613" t="s">
        <v>264</v>
      </c>
      <c r="E23" s="600">
        <v>15030</v>
      </c>
    </row>
    <row r="24" spans="2:5" s="70" customFormat="1" ht="13.5" thickBot="1">
      <c r="B24" s="503"/>
      <c r="C24" s="507"/>
      <c r="D24" s="598" t="s">
        <v>7</v>
      </c>
      <c r="E24" s="601">
        <v>123030</v>
      </c>
    </row>
    <row r="25" spans="2:5" s="71" customFormat="1" ht="12.75">
      <c r="B25" s="516">
        <v>5</v>
      </c>
      <c r="C25" s="504" t="s">
        <v>80</v>
      </c>
      <c r="D25" s="612" t="s">
        <v>230</v>
      </c>
      <c r="E25" s="599">
        <v>52477</v>
      </c>
    </row>
    <row r="26" spans="2:5" s="70" customFormat="1" ht="12.75">
      <c r="B26" s="517"/>
      <c r="C26" s="505"/>
      <c r="D26" s="603" t="s">
        <v>231</v>
      </c>
      <c r="E26" s="600">
        <v>31096</v>
      </c>
    </row>
    <row r="27" spans="2:5" s="70" customFormat="1" ht="12.75">
      <c r="B27" s="517"/>
      <c r="C27" s="505"/>
      <c r="D27" s="603" t="s">
        <v>53</v>
      </c>
      <c r="E27" s="600">
        <v>200027</v>
      </c>
    </row>
    <row r="28" spans="2:5" s="70" customFormat="1" ht="12.75">
      <c r="B28" s="517"/>
      <c r="C28" s="505"/>
      <c r="D28" s="603" t="s">
        <v>122</v>
      </c>
      <c r="E28" s="600">
        <v>9415</v>
      </c>
    </row>
    <row r="29" spans="2:5" s="70" customFormat="1" ht="25.5">
      <c r="B29" s="518"/>
      <c r="C29" s="506"/>
      <c r="D29" s="604" t="s">
        <v>224</v>
      </c>
      <c r="E29" s="600">
        <v>18985</v>
      </c>
    </row>
    <row r="30" spans="2:5" s="70" customFormat="1" ht="12.75">
      <c r="B30" s="518"/>
      <c r="C30" s="506"/>
      <c r="D30" s="613" t="s">
        <v>264</v>
      </c>
      <c r="E30" s="600">
        <v>5280</v>
      </c>
    </row>
    <row r="31" spans="2:5" s="70" customFormat="1" ht="13.5" thickBot="1">
      <c r="B31" s="519"/>
      <c r="C31" s="507"/>
      <c r="D31" s="598" t="s">
        <v>7</v>
      </c>
      <c r="E31" s="605">
        <v>317280</v>
      </c>
    </row>
    <row r="32" spans="2:5" s="71" customFormat="1" ht="12.75">
      <c r="B32" s="500">
        <v>6</v>
      </c>
      <c r="C32" s="521" t="s">
        <v>81</v>
      </c>
      <c r="D32" s="612" t="s">
        <v>183</v>
      </c>
      <c r="E32" s="599">
        <v>148304</v>
      </c>
    </row>
    <row r="33" spans="2:5" s="70" customFormat="1" ht="30" customHeight="1">
      <c r="B33" s="501"/>
      <c r="C33" s="522"/>
      <c r="D33" s="597" t="s">
        <v>17</v>
      </c>
      <c r="E33" s="600">
        <v>50696</v>
      </c>
    </row>
    <row r="34" spans="2:5" s="70" customFormat="1" ht="21" customHeight="1">
      <c r="B34" s="502"/>
      <c r="C34" s="523"/>
      <c r="D34" s="613" t="s">
        <v>264</v>
      </c>
      <c r="E34" s="600">
        <v>13680</v>
      </c>
    </row>
    <row r="35" spans="2:13" s="27" customFormat="1" ht="13.5" thickBot="1">
      <c r="B35" s="503"/>
      <c r="C35" s="515"/>
      <c r="D35" s="598" t="s">
        <v>7</v>
      </c>
      <c r="E35" s="601">
        <v>212680</v>
      </c>
      <c r="M35" s="618"/>
    </row>
    <row r="36" spans="2:5" s="26" customFormat="1" ht="12.75">
      <c r="B36" s="492">
        <v>7</v>
      </c>
      <c r="C36" s="496" t="s">
        <v>82</v>
      </c>
      <c r="D36" s="612" t="s">
        <v>230</v>
      </c>
      <c r="E36" s="599">
        <v>16047.79</v>
      </c>
    </row>
    <row r="37" spans="2:5" s="26" customFormat="1" ht="12.75">
      <c r="B37" s="493"/>
      <c r="C37" s="497"/>
      <c r="D37" s="603" t="s">
        <v>231</v>
      </c>
      <c r="E37" s="600">
        <v>0</v>
      </c>
    </row>
    <row r="38" spans="2:5" s="26" customFormat="1" ht="12.75">
      <c r="B38" s="493"/>
      <c r="C38" s="497"/>
      <c r="D38" s="597" t="s">
        <v>8</v>
      </c>
      <c r="E38" s="600">
        <v>268701.64</v>
      </c>
    </row>
    <row r="39" spans="2:5" s="26" customFormat="1" ht="12.75">
      <c r="B39" s="493"/>
      <c r="C39" s="497"/>
      <c r="D39" s="613" t="s">
        <v>200</v>
      </c>
      <c r="E39" s="600">
        <v>267706.89</v>
      </c>
    </row>
    <row r="40" spans="2:5" s="26" customFormat="1" ht="12.75">
      <c r="B40" s="493"/>
      <c r="C40" s="497"/>
      <c r="D40" s="603" t="s">
        <v>122</v>
      </c>
      <c r="E40" s="600">
        <v>38643.68</v>
      </c>
    </row>
    <row r="41" spans="2:5" s="26" customFormat="1" ht="25.5">
      <c r="B41" s="494"/>
      <c r="C41" s="498"/>
      <c r="D41" s="604" t="s">
        <v>224</v>
      </c>
      <c r="E41" s="600">
        <v>9900</v>
      </c>
    </row>
    <row r="42" spans="2:5" s="27" customFormat="1" ht="18" customHeight="1" thickBot="1">
      <c r="B42" s="495"/>
      <c r="C42" s="499"/>
      <c r="D42" s="614" t="s">
        <v>7</v>
      </c>
      <c r="E42" s="606">
        <v>601000.0000000001</v>
      </c>
    </row>
    <row r="43" spans="2:5" s="26" customFormat="1" ht="12.75">
      <c r="B43" s="500">
        <v>8</v>
      </c>
      <c r="C43" s="504" t="s">
        <v>198</v>
      </c>
      <c r="D43" s="612" t="s">
        <v>230</v>
      </c>
      <c r="E43" s="599">
        <v>30840</v>
      </c>
    </row>
    <row r="44" spans="2:5" s="26" customFormat="1" ht="12.75">
      <c r="B44" s="501"/>
      <c r="C44" s="505"/>
      <c r="D44" s="603" t="s">
        <v>231</v>
      </c>
      <c r="E44" s="600">
        <v>13124</v>
      </c>
    </row>
    <row r="45" spans="2:5" s="26" customFormat="1" ht="12.75">
      <c r="B45" s="501"/>
      <c r="C45" s="505"/>
      <c r="D45" s="597" t="s">
        <v>8</v>
      </c>
      <c r="E45" s="600">
        <v>47315</v>
      </c>
    </row>
    <row r="46" spans="2:5" s="26" customFormat="1" ht="12.75">
      <c r="B46" s="501"/>
      <c r="C46" s="505"/>
      <c r="D46" s="603" t="s">
        <v>74</v>
      </c>
      <c r="E46" s="600">
        <v>39383</v>
      </c>
    </row>
    <row r="47" spans="2:5" s="26" customFormat="1" ht="25.5">
      <c r="B47" s="502"/>
      <c r="C47" s="506"/>
      <c r="D47" s="604" t="s">
        <v>224</v>
      </c>
      <c r="E47" s="600">
        <v>9338</v>
      </c>
    </row>
    <row r="48" spans="2:5" s="27" customFormat="1" ht="13.5" thickBot="1">
      <c r="B48" s="503"/>
      <c r="C48" s="507"/>
      <c r="D48" s="598" t="s">
        <v>7</v>
      </c>
      <c r="E48" s="605">
        <v>140000</v>
      </c>
    </row>
    <row r="49" spans="2:5" s="70" customFormat="1" ht="12.75">
      <c r="B49" s="508">
        <v>9</v>
      </c>
      <c r="C49" s="509" t="s">
        <v>199</v>
      </c>
      <c r="D49" s="615" t="s">
        <v>230</v>
      </c>
      <c r="E49" s="599">
        <v>283500</v>
      </c>
    </row>
    <row r="50" spans="2:5" s="71" customFormat="1" ht="25.5">
      <c r="B50" s="501"/>
      <c r="C50" s="505"/>
      <c r="D50" s="597" t="s">
        <v>17</v>
      </c>
      <c r="E50" s="600">
        <v>283500</v>
      </c>
    </row>
    <row r="51" spans="2:5" s="71" customFormat="1" ht="19.5" customHeight="1">
      <c r="B51" s="502"/>
      <c r="C51" s="506"/>
      <c r="D51" s="613" t="s">
        <v>264</v>
      </c>
      <c r="E51" s="600">
        <v>136360</v>
      </c>
    </row>
    <row r="52" spans="2:5" s="70" customFormat="1" ht="17.25" customHeight="1" thickBot="1">
      <c r="B52" s="503"/>
      <c r="C52" s="507"/>
      <c r="D52" s="598" t="s">
        <v>7</v>
      </c>
      <c r="E52" s="601">
        <v>703360</v>
      </c>
    </row>
    <row r="53" spans="2:5" s="70" customFormat="1" ht="18.75" customHeight="1" thickBot="1">
      <c r="B53" s="222"/>
      <c r="C53" s="223"/>
      <c r="D53" s="616" t="s">
        <v>14</v>
      </c>
      <c r="E53" s="617">
        <v>6195610</v>
      </c>
    </row>
    <row r="55" spans="2:4" ht="12.75">
      <c r="B55" s="17"/>
      <c r="C55" s="22"/>
      <c r="D55" s="306"/>
    </row>
  </sheetData>
  <sheetProtection/>
  <mergeCells count="18">
    <mergeCell ref="C22:C24"/>
    <mergeCell ref="B25:B31"/>
    <mergeCell ref="C25:C31"/>
    <mergeCell ref="B32:B35"/>
    <mergeCell ref="C32:C35"/>
    <mergeCell ref="B22:B24"/>
    <mergeCell ref="B9:B15"/>
    <mergeCell ref="C9:C15"/>
    <mergeCell ref="B16:B17"/>
    <mergeCell ref="C16:C17"/>
    <mergeCell ref="B18:B21"/>
    <mergeCell ref="C18:C21"/>
    <mergeCell ref="B36:B42"/>
    <mergeCell ref="C36:C42"/>
    <mergeCell ref="B43:B48"/>
    <mergeCell ref="C43:C48"/>
    <mergeCell ref="B49:B52"/>
    <mergeCell ref="C49:C52"/>
  </mergeCells>
  <printOptions/>
  <pageMargins left="0.2" right="0.17" top="0.38" bottom="0.22" header="0.3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1.8515625" style="28" customWidth="1"/>
    <col min="2" max="2" width="4.57421875" style="28" customWidth="1"/>
    <col min="3" max="3" width="28.8515625" style="28" customWidth="1"/>
    <col min="4" max="4" width="17.00390625" style="28" customWidth="1"/>
    <col min="5" max="16384" width="9.140625" style="28" customWidth="1"/>
  </cols>
  <sheetData>
    <row r="1" s="60" customFormat="1" ht="12.75">
      <c r="C1" s="56"/>
    </row>
    <row r="2" s="36" customFormat="1" ht="12.75">
      <c r="C2" s="69"/>
    </row>
    <row r="3" s="17" customFormat="1" ht="12.75"/>
    <row r="4" s="17" customFormat="1" ht="12.75" customHeight="1"/>
    <row r="5" s="17" customFormat="1" ht="12.75"/>
    <row r="6" s="17" customFormat="1" ht="12.75"/>
    <row r="7" s="17" customFormat="1" ht="12.75"/>
    <row r="8" s="31" customFormat="1" ht="12.75"/>
    <row r="10" ht="12.75">
      <c r="C10" s="62" t="s">
        <v>30</v>
      </c>
    </row>
    <row r="12" ht="13.5" thickBot="1"/>
    <row r="13" spans="2:4" ht="79.5" customHeight="1" thickBot="1">
      <c r="B13" s="113" t="s">
        <v>21</v>
      </c>
      <c r="C13" s="178" t="s">
        <v>1</v>
      </c>
      <c r="D13" s="263" t="s">
        <v>252</v>
      </c>
    </row>
    <row r="14" spans="2:4" s="90" customFormat="1" ht="32.25" customHeight="1">
      <c r="B14" s="328">
        <v>1</v>
      </c>
      <c r="C14" s="329" t="s">
        <v>31</v>
      </c>
      <c r="D14" s="429">
        <v>16029.54</v>
      </c>
    </row>
    <row r="15" spans="2:4" s="90" customFormat="1" ht="24" customHeight="1">
      <c r="B15" s="209">
        <v>2</v>
      </c>
      <c r="C15" s="255" t="s">
        <v>48</v>
      </c>
      <c r="D15" s="430">
        <v>29486.3</v>
      </c>
    </row>
    <row r="16" spans="2:4" s="90" customFormat="1" ht="39" thickBot="1">
      <c r="B16" s="376">
        <v>3</v>
      </c>
      <c r="C16" s="377" t="s">
        <v>9</v>
      </c>
      <c r="D16" s="430">
        <v>77954.16</v>
      </c>
    </row>
    <row r="17" spans="2:4" ht="13.5" thickBot="1">
      <c r="B17" s="218"/>
      <c r="C17" s="219" t="s">
        <v>7</v>
      </c>
      <c r="D17" s="224">
        <v>123470</v>
      </c>
    </row>
    <row r="18" spans="2:3" ht="12.75">
      <c r="B18" s="66"/>
      <c r="C18" s="66"/>
    </row>
    <row r="19" spans="2:3" ht="12.75">
      <c r="B19" s="66"/>
      <c r="C19" s="66"/>
    </row>
    <row r="20" spans="2:3" s="22" customFormat="1" ht="12.75">
      <c r="B20" s="52"/>
      <c r="C20" s="20"/>
    </row>
    <row r="21" spans="2:3" s="22" customFormat="1" ht="12.75">
      <c r="B21" s="60"/>
      <c r="C21" s="53"/>
    </row>
    <row r="22" spans="2:3" s="14" customFormat="1" ht="12.75">
      <c r="B22" s="60"/>
      <c r="C22" s="36"/>
    </row>
    <row r="23" spans="2:3" s="50" customFormat="1" ht="12.75">
      <c r="B23" s="60"/>
      <c r="C23" s="60"/>
    </row>
    <row r="24" s="88" customFormat="1" ht="12.75">
      <c r="C24" s="89"/>
    </row>
    <row r="25" s="50" customFormat="1" ht="12.75">
      <c r="B25" s="68"/>
    </row>
    <row r="26" s="17" customFormat="1" ht="12.75">
      <c r="C26" s="21"/>
    </row>
  </sheetData>
  <sheetProtection/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.57421875" style="30" customWidth="1"/>
    <col min="2" max="2" width="4.8515625" style="30" customWidth="1"/>
    <col min="3" max="3" width="29.57421875" style="30" customWidth="1"/>
    <col min="4" max="4" width="16.8515625" style="30" customWidth="1"/>
    <col min="5" max="5" width="11.00390625" style="30" customWidth="1"/>
    <col min="6" max="16384" width="9.140625" style="30" customWidth="1"/>
  </cols>
  <sheetData>
    <row r="1" s="60" customFormat="1" ht="12.75">
      <c r="C1" s="56"/>
    </row>
    <row r="2" s="36" customFormat="1" ht="12.75">
      <c r="C2" s="69"/>
    </row>
    <row r="3" s="17" customFormat="1" ht="12.75"/>
    <row r="4" s="17" customFormat="1" ht="12.75" customHeight="1"/>
    <row r="5" s="17" customFormat="1" ht="12.75"/>
    <row r="7" s="14" customFormat="1" ht="12.75"/>
    <row r="8" s="7" customFormat="1" ht="12.75">
      <c r="C8" s="62" t="s">
        <v>223</v>
      </c>
    </row>
    <row r="12" ht="13.5" thickBot="1"/>
    <row r="13" spans="2:4" s="28" customFormat="1" ht="63.75" customHeight="1" thickBot="1">
      <c r="B13" s="318" t="s">
        <v>21</v>
      </c>
      <c r="C13" s="178" t="s">
        <v>1</v>
      </c>
      <c r="D13" s="460" t="s">
        <v>259</v>
      </c>
    </row>
    <row r="14" spans="2:4" s="90" customFormat="1" ht="48.75" customHeight="1">
      <c r="B14" s="350">
        <v>1</v>
      </c>
      <c r="C14" s="331" t="s">
        <v>31</v>
      </c>
      <c r="D14" s="430">
        <v>133273.09</v>
      </c>
    </row>
    <row r="15" spans="2:4" s="90" customFormat="1" ht="25.5" customHeight="1">
      <c r="B15" s="330">
        <v>2</v>
      </c>
      <c r="C15" s="332" t="s">
        <v>48</v>
      </c>
      <c r="D15" s="430">
        <v>303069.78</v>
      </c>
    </row>
    <row r="16" spans="2:4" s="90" customFormat="1" ht="42" customHeight="1" thickBot="1">
      <c r="B16" s="378">
        <v>3</v>
      </c>
      <c r="C16" s="619" t="s">
        <v>9</v>
      </c>
      <c r="D16" s="430">
        <v>1077007.13</v>
      </c>
    </row>
    <row r="17" spans="2:4" s="28" customFormat="1" ht="25.5" customHeight="1" thickBot="1">
      <c r="B17" s="333"/>
      <c r="C17" s="315" t="s">
        <v>7</v>
      </c>
      <c r="D17" s="224">
        <v>1513350</v>
      </c>
    </row>
    <row r="18" spans="2:3" s="28" customFormat="1" ht="12.75">
      <c r="B18" s="65"/>
      <c r="C18" s="65"/>
    </row>
    <row r="19" spans="2:3" s="28" customFormat="1" ht="12.75" customHeight="1">
      <c r="B19" s="65"/>
      <c r="C19" s="65"/>
    </row>
    <row r="20" spans="1:3" s="14" customFormat="1" ht="25.5" customHeight="1">
      <c r="A20" s="12"/>
      <c r="C20" s="77"/>
    </row>
    <row r="21" spans="1:3" s="22" customFormat="1" ht="12.75">
      <c r="A21" s="19"/>
      <c r="B21" s="52"/>
      <c r="C21" s="23"/>
    </row>
    <row r="22" spans="1:3" s="22" customFormat="1" ht="12.75">
      <c r="A22" s="13"/>
      <c r="B22" s="52"/>
      <c r="C22" s="20"/>
    </row>
    <row r="23" spans="1:3" s="22" customFormat="1" ht="12.75">
      <c r="A23" s="13"/>
      <c r="B23" s="60"/>
      <c r="C23" s="53"/>
    </row>
    <row r="24" spans="1:3" s="14" customFormat="1" ht="12.75">
      <c r="A24" s="12"/>
      <c r="B24" s="60"/>
      <c r="C24" s="36"/>
    </row>
    <row r="25" spans="1:3" s="50" customFormat="1" ht="12.75">
      <c r="A25" s="22"/>
      <c r="B25" s="60"/>
      <c r="C25" s="60"/>
    </row>
    <row r="26" spans="2:3" s="14" customFormat="1" ht="12.75">
      <c r="B26" s="124"/>
      <c r="C26" s="11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4" customWidth="1"/>
    <col min="3" max="3" width="34.28125" style="7" customWidth="1"/>
    <col min="4" max="4" width="39.28125" style="7" customWidth="1"/>
    <col min="5" max="5" width="15.00390625" style="13" customWidth="1"/>
    <col min="6" max="6" width="14.00390625" style="13" customWidth="1"/>
    <col min="7" max="8" width="13.28125" style="13" customWidth="1"/>
    <col min="9" max="9" width="12.00390625" style="13" customWidth="1"/>
    <col min="10" max="10" width="13.00390625" style="13" customWidth="1"/>
    <col min="11" max="11" width="12.7109375" style="13" customWidth="1"/>
    <col min="12" max="12" width="12.28125" style="7" bestFit="1" customWidth="1"/>
    <col min="13" max="13" width="12.140625" style="7" bestFit="1" customWidth="1"/>
    <col min="14" max="14" width="11.7109375" style="13" bestFit="1" customWidth="1"/>
    <col min="15" max="15" width="11.57421875" style="13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44" customFormat="1" ht="18.75" customHeight="1">
      <c r="E1" s="145"/>
      <c r="F1" s="58"/>
      <c r="G1" s="33"/>
      <c r="H1" s="33"/>
      <c r="I1" s="179"/>
      <c r="J1" s="83"/>
      <c r="K1" s="179" t="s">
        <v>108</v>
      </c>
      <c r="N1" s="145"/>
      <c r="O1" s="145"/>
    </row>
    <row r="2" spans="5:15" s="36" customFormat="1" ht="12.75">
      <c r="E2" s="58"/>
      <c r="G2" s="33"/>
      <c r="H2" s="33"/>
      <c r="I2" s="99" t="s">
        <v>109</v>
      </c>
      <c r="J2" s="33"/>
      <c r="K2" s="58"/>
      <c r="N2" s="58"/>
      <c r="O2" s="58"/>
    </row>
    <row r="3" spans="5:15" s="17" customFormat="1" ht="12.75">
      <c r="E3" s="33"/>
      <c r="G3" s="33"/>
      <c r="H3" s="33"/>
      <c r="I3" s="99" t="s">
        <v>110</v>
      </c>
      <c r="J3" s="33"/>
      <c r="K3" s="33"/>
      <c r="N3" s="33"/>
      <c r="O3" s="33"/>
    </row>
    <row r="4" spans="5:15" s="17" customFormat="1" ht="12.75">
      <c r="E4" s="33"/>
      <c r="G4" s="33"/>
      <c r="H4" s="33"/>
      <c r="I4" s="99"/>
      <c r="J4" s="33"/>
      <c r="K4" s="33"/>
      <c r="N4" s="33"/>
      <c r="O4" s="33"/>
    </row>
    <row r="5" spans="5:15" s="17" customFormat="1" ht="12.75">
      <c r="E5" s="33"/>
      <c r="G5" s="33"/>
      <c r="H5" s="33"/>
      <c r="I5" s="99" t="s">
        <v>121</v>
      </c>
      <c r="J5" s="33"/>
      <c r="K5" s="33"/>
      <c r="N5" s="33"/>
      <c r="O5" s="33"/>
    </row>
    <row r="6" spans="4:15" s="17" customFormat="1" ht="12.75">
      <c r="D6" s="77" t="s">
        <v>42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8"/>
    </row>
    <row r="8" spans="2:15" s="8" customFormat="1" ht="51.75" thickBot="1">
      <c r="B8" s="115" t="s">
        <v>21</v>
      </c>
      <c r="C8" s="112"/>
      <c r="D8" s="112" t="s">
        <v>1</v>
      </c>
      <c r="E8" s="128" t="s">
        <v>115</v>
      </c>
      <c r="F8" s="131" t="s">
        <v>116</v>
      </c>
      <c r="G8" s="131" t="s">
        <v>173</v>
      </c>
      <c r="H8" s="131" t="s">
        <v>182</v>
      </c>
      <c r="I8" s="131" t="s">
        <v>174</v>
      </c>
      <c r="J8" s="131" t="s">
        <v>175</v>
      </c>
      <c r="K8" s="206" t="s">
        <v>172</v>
      </c>
      <c r="N8" s="55"/>
      <c r="O8" s="55"/>
    </row>
    <row r="9" spans="2:15" s="91" customFormat="1" ht="12.75">
      <c r="B9" s="105">
        <v>1</v>
      </c>
      <c r="C9" s="525" t="s">
        <v>43</v>
      </c>
      <c r="D9" s="104" t="s">
        <v>53</v>
      </c>
      <c r="E9" s="92"/>
      <c r="F9" s="185">
        <v>840553</v>
      </c>
      <c r="G9" s="92">
        <v>1029982</v>
      </c>
      <c r="H9" s="92">
        <v>1029982</v>
      </c>
      <c r="I9" s="92">
        <v>1029982</v>
      </c>
      <c r="J9" s="190">
        <v>322279.61</v>
      </c>
      <c r="K9" s="151">
        <v>3222796.61</v>
      </c>
      <c r="L9" s="192"/>
      <c r="N9" s="192"/>
      <c r="O9" s="192"/>
    </row>
    <row r="10" spans="2:15" s="91" customFormat="1" ht="12.75">
      <c r="B10" s="97">
        <v>4</v>
      </c>
      <c r="C10" s="526"/>
      <c r="D10" s="15" t="s">
        <v>74</v>
      </c>
      <c r="E10" s="5"/>
      <c r="F10" s="186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52">
        <v>938723.3</v>
      </c>
      <c r="L10" s="192"/>
      <c r="N10" s="192"/>
      <c r="O10" s="192"/>
    </row>
    <row r="11" spans="2:15" s="91" customFormat="1" ht="12.75">
      <c r="B11" s="97">
        <v>6</v>
      </c>
      <c r="C11" s="526"/>
      <c r="D11" s="37" t="s">
        <v>17</v>
      </c>
      <c r="E11" s="5"/>
      <c r="F11" s="186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52">
        <v>261983.18</v>
      </c>
      <c r="L11" s="192"/>
      <c r="N11" s="192"/>
      <c r="O11" s="192"/>
    </row>
    <row r="12" spans="2:15" s="91" customFormat="1" ht="12.75">
      <c r="B12" s="97">
        <v>3</v>
      </c>
      <c r="C12" s="526"/>
      <c r="D12" s="15" t="s">
        <v>55</v>
      </c>
      <c r="E12" s="5"/>
      <c r="F12" s="186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52">
        <v>1965497.92</v>
      </c>
      <c r="L12" s="192"/>
      <c r="N12" s="192"/>
      <c r="O12" s="192"/>
    </row>
    <row r="13" spans="2:15" s="91" customFormat="1" ht="12.75">
      <c r="B13" s="97">
        <v>5</v>
      </c>
      <c r="C13" s="526"/>
      <c r="D13" s="15" t="s">
        <v>57</v>
      </c>
      <c r="E13" s="5"/>
      <c r="F13" s="186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52">
        <v>143550.08</v>
      </c>
      <c r="L13" s="192"/>
      <c r="N13" s="192"/>
      <c r="O13" s="192"/>
    </row>
    <row r="14" spans="2:15" s="91" customFormat="1" ht="12.75">
      <c r="B14" s="97">
        <v>2</v>
      </c>
      <c r="C14" s="526"/>
      <c r="D14" s="15" t="s">
        <v>54</v>
      </c>
      <c r="E14" s="5"/>
      <c r="F14" s="186">
        <v>271056</v>
      </c>
      <c r="G14" s="199">
        <v>5162</v>
      </c>
      <c r="H14" s="199">
        <v>181186.13</v>
      </c>
      <c r="I14" s="5">
        <v>5162</v>
      </c>
      <c r="J14" s="5">
        <v>31264.78</v>
      </c>
      <c r="K14" s="152">
        <f>F14+H14+I14+J14</f>
        <v>488668.91000000003</v>
      </c>
      <c r="L14" s="192"/>
      <c r="M14" s="192"/>
      <c r="N14" s="192"/>
      <c r="O14" s="192"/>
    </row>
    <row r="15" spans="2:15" s="6" customFormat="1" ht="13.5" thickBot="1">
      <c r="B15" s="59"/>
      <c r="C15" s="527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8">
        <f t="shared" si="0"/>
        <v>7021220</v>
      </c>
      <c r="L15" s="3"/>
      <c r="M15" s="3"/>
      <c r="N15" s="3"/>
      <c r="O15" s="3"/>
    </row>
    <row r="16" spans="2:15" s="91" customFormat="1" ht="12.75" customHeight="1">
      <c r="B16" s="189">
        <v>1</v>
      </c>
      <c r="C16" s="525" t="s">
        <v>44</v>
      </c>
      <c r="D16" s="136" t="s">
        <v>53</v>
      </c>
      <c r="E16" s="102"/>
      <c r="F16" s="92">
        <v>41656</v>
      </c>
      <c r="G16" s="102">
        <v>0</v>
      </c>
      <c r="H16" s="102">
        <v>0</v>
      </c>
      <c r="I16" s="102">
        <v>0</v>
      </c>
      <c r="J16" s="102">
        <v>0</v>
      </c>
      <c r="K16" s="152">
        <f>F16+G16+I16+J16</f>
        <v>41656</v>
      </c>
      <c r="N16" s="192"/>
      <c r="O16" s="192"/>
    </row>
    <row r="17" spans="2:15" s="91" customFormat="1" ht="12.75">
      <c r="B17" s="97">
        <v>4</v>
      </c>
      <c r="C17" s="526"/>
      <c r="D17" s="15" t="s">
        <v>58</v>
      </c>
      <c r="E17" s="5"/>
      <c r="F17" s="188">
        <v>114469</v>
      </c>
      <c r="G17" s="5">
        <v>30380</v>
      </c>
      <c r="H17" s="5">
        <v>30380</v>
      </c>
      <c r="I17" s="5">
        <v>30380</v>
      </c>
      <c r="J17" s="102">
        <v>19471.53</v>
      </c>
      <c r="K17" s="152">
        <f>F17+G17+I17+J17</f>
        <v>194700.53</v>
      </c>
      <c r="L17" s="192"/>
      <c r="N17" s="192"/>
      <c r="O17" s="192"/>
    </row>
    <row r="18" spans="2:15" s="91" customFormat="1" ht="12.75">
      <c r="B18" s="97">
        <v>3</v>
      </c>
      <c r="C18" s="526"/>
      <c r="D18" s="15" t="s">
        <v>55</v>
      </c>
      <c r="E18" s="5"/>
      <c r="F18" s="186">
        <v>219308</v>
      </c>
      <c r="G18" s="5">
        <v>415217</v>
      </c>
      <c r="H18" s="5">
        <v>415217</v>
      </c>
      <c r="I18" s="5">
        <v>415217</v>
      </c>
      <c r="J18" s="102">
        <v>116637.45</v>
      </c>
      <c r="K18" s="152">
        <f>F18+G18+I18+J18</f>
        <v>1166379.45</v>
      </c>
      <c r="L18" s="192"/>
      <c r="M18" s="192"/>
      <c r="N18" s="192"/>
      <c r="O18" s="192"/>
    </row>
    <row r="19" spans="2:15" s="91" customFormat="1" ht="12.75">
      <c r="B19" s="97">
        <v>2</v>
      </c>
      <c r="C19" s="526"/>
      <c r="D19" s="15" t="s">
        <v>54</v>
      </c>
      <c r="E19" s="5"/>
      <c r="F19" s="186">
        <v>206227</v>
      </c>
      <c r="G19" s="5">
        <v>207643</v>
      </c>
      <c r="H19" s="5">
        <v>207643</v>
      </c>
      <c r="I19" s="5">
        <v>207643</v>
      </c>
      <c r="J19" s="102">
        <v>69057.29</v>
      </c>
      <c r="K19" s="152">
        <f>F19+G19+I19+J19</f>
        <v>690570.29</v>
      </c>
      <c r="L19" s="192"/>
      <c r="N19" s="192"/>
      <c r="O19" s="192"/>
    </row>
    <row r="20" spans="2:15" s="6" customFormat="1" ht="13.5" thickBot="1">
      <c r="B20" s="59"/>
      <c r="C20" s="527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8">
        <f t="shared" si="1"/>
        <v>2093306.27</v>
      </c>
      <c r="N20" s="3"/>
      <c r="O20" s="3"/>
    </row>
    <row r="21" spans="2:16" ht="12.75" customHeight="1">
      <c r="B21" s="105">
        <v>1</v>
      </c>
      <c r="C21" s="528" t="s">
        <v>59</v>
      </c>
      <c r="D21" s="104" t="s">
        <v>53</v>
      </c>
      <c r="E21" s="92"/>
      <c r="F21" s="187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52">
        <f aca="true" t="shared" si="2" ref="K21:K26">F21+G21+I21+J21</f>
        <v>1146367.72</v>
      </c>
      <c r="L21" s="13"/>
      <c r="P21" s="13"/>
    </row>
    <row r="22" spans="2:16" ht="12.75">
      <c r="B22" s="97">
        <v>5</v>
      </c>
      <c r="C22" s="529"/>
      <c r="D22" s="15" t="s">
        <v>58</v>
      </c>
      <c r="E22" s="5"/>
      <c r="F22" s="186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52">
        <f t="shared" si="2"/>
        <v>397101.54</v>
      </c>
      <c r="L22" s="13"/>
      <c r="P22" s="13"/>
    </row>
    <row r="23" spans="2:16" ht="12.75">
      <c r="B23" s="97">
        <v>6</v>
      </c>
      <c r="C23" s="529"/>
      <c r="D23" s="37" t="s">
        <v>17</v>
      </c>
      <c r="E23" s="5"/>
      <c r="F23" s="188">
        <v>22251</v>
      </c>
      <c r="G23" s="5">
        <v>0</v>
      </c>
      <c r="H23" s="5">
        <v>0</v>
      </c>
      <c r="I23" s="5">
        <v>0</v>
      </c>
      <c r="J23" s="5">
        <v>0</v>
      </c>
      <c r="K23" s="152">
        <f t="shared" si="2"/>
        <v>22251</v>
      </c>
      <c r="L23" s="13"/>
      <c r="P23" s="13"/>
    </row>
    <row r="24" spans="2:16" ht="12.75">
      <c r="B24" s="97">
        <v>3</v>
      </c>
      <c r="C24" s="529"/>
      <c r="D24" s="15" t="s">
        <v>55</v>
      </c>
      <c r="E24" s="5"/>
      <c r="F24" s="186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52">
        <f t="shared" si="2"/>
        <v>461067.64</v>
      </c>
      <c r="L24" s="13"/>
      <c r="P24" s="13"/>
    </row>
    <row r="25" spans="2:16" ht="12.75">
      <c r="B25" s="97">
        <v>4</v>
      </c>
      <c r="C25" s="529"/>
      <c r="D25" s="15" t="s">
        <v>57</v>
      </c>
      <c r="E25" s="5"/>
      <c r="F25" s="186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52">
        <f t="shared" si="2"/>
        <v>103821.48</v>
      </c>
      <c r="L25" s="13"/>
      <c r="P25" s="13"/>
    </row>
    <row r="26" spans="2:16" ht="12.75">
      <c r="B26" s="97">
        <v>2</v>
      </c>
      <c r="C26" s="529"/>
      <c r="D26" s="15" t="s">
        <v>54</v>
      </c>
      <c r="E26" s="5"/>
      <c r="F26" s="186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52">
        <f t="shared" si="2"/>
        <v>403810.62</v>
      </c>
      <c r="L26" s="13"/>
      <c r="P26" s="13"/>
    </row>
    <row r="27" spans="2:15" s="8" customFormat="1" ht="13.5" thickBot="1">
      <c r="B27" s="59"/>
      <c r="C27" s="530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8">
        <f t="shared" si="3"/>
        <v>2534420</v>
      </c>
      <c r="N27" s="55"/>
      <c r="O27" s="55"/>
    </row>
    <row r="28" spans="2:12" ht="12.75" customHeight="1">
      <c r="B28" s="105">
        <v>1</v>
      </c>
      <c r="C28" s="528" t="s">
        <v>60</v>
      </c>
      <c r="D28" s="104" t="s">
        <v>53</v>
      </c>
      <c r="E28" s="92"/>
      <c r="F28" s="92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52">
        <f>F28+G28+I28+J28</f>
        <v>1001599.0700000001</v>
      </c>
      <c r="L28" s="13"/>
    </row>
    <row r="29" spans="2:12" ht="12.75">
      <c r="B29" s="97">
        <v>4</v>
      </c>
      <c r="C29" s="529"/>
      <c r="D29" s="15" t="s">
        <v>58</v>
      </c>
      <c r="E29" s="5"/>
      <c r="F29" s="188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52">
        <f>F29+G29+I29+J29</f>
        <v>737324.39</v>
      </c>
      <c r="L29" s="13"/>
    </row>
    <row r="30" spans="2:12" ht="12.75">
      <c r="B30" s="97">
        <v>3</v>
      </c>
      <c r="C30" s="529"/>
      <c r="D30" s="15" t="s">
        <v>55</v>
      </c>
      <c r="E30" s="5"/>
      <c r="F30" s="186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52">
        <f>F30+G30+I30+J30</f>
        <v>715230.87</v>
      </c>
      <c r="L30" s="13"/>
    </row>
    <row r="31" spans="2:12" ht="12.75">
      <c r="B31" s="97">
        <v>2</v>
      </c>
      <c r="C31" s="529"/>
      <c r="D31" s="15" t="s">
        <v>54</v>
      </c>
      <c r="E31" s="5"/>
      <c r="F31" s="186">
        <v>23565</v>
      </c>
      <c r="G31" s="5">
        <v>0</v>
      </c>
      <c r="H31" s="5">
        <v>0</v>
      </c>
      <c r="I31" s="5">
        <v>0</v>
      </c>
      <c r="J31" s="5">
        <v>0</v>
      </c>
      <c r="K31" s="152">
        <f>F31+G31+I31+J31</f>
        <v>23565</v>
      </c>
      <c r="L31" s="13"/>
    </row>
    <row r="32" spans="2:15" s="8" customFormat="1" ht="13.5" thickBot="1">
      <c r="B32" s="59"/>
      <c r="C32" s="530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8">
        <f t="shared" si="4"/>
        <v>2477719.33</v>
      </c>
      <c r="N32" s="55"/>
      <c r="O32" s="55"/>
    </row>
    <row r="33" spans="2:11" ht="12.75" customHeight="1">
      <c r="B33" s="105">
        <v>1</v>
      </c>
      <c r="C33" s="528" t="s">
        <v>61</v>
      </c>
      <c r="D33" s="104" t="s">
        <v>53</v>
      </c>
      <c r="E33" s="92"/>
      <c r="F33" s="92">
        <v>93967</v>
      </c>
      <c r="G33" s="5">
        <v>0</v>
      </c>
      <c r="H33" s="5">
        <v>0</v>
      </c>
      <c r="I33" s="5">
        <v>0</v>
      </c>
      <c r="J33" s="5">
        <v>0</v>
      </c>
      <c r="K33" s="152">
        <f>F33+G33+I33+J33</f>
        <v>93967</v>
      </c>
    </row>
    <row r="34" spans="2:12" ht="12.75">
      <c r="B34" s="97">
        <v>4</v>
      </c>
      <c r="C34" s="529"/>
      <c r="D34" s="15" t="s">
        <v>58</v>
      </c>
      <c r="E34" s="5"/>
      <c r="F34" s="188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52">
        <f>F34+G34+I34+J34</f>
        <v>165108.82</v>
      </c>
      <c r="L34" s="13"/>
    </row>
    <row r="35" spans="2:12" ht="12.75">
      <c r="B35" s="97">
        <v>3</v>
      </c>
      <c r="C35" s="529"/>
      <c r="D35" s="15" t="s">
        <v>55</v>
      </c>
      <c r="E35" s="5"/>
      <c r="F35" s="186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52">
        <f>F35+G35+I35+J35</f>
        <v>331164.67</v>
      </c>
      <c r="L35" s="13"/>
    </row>
    <row r="36" spans="2:11" ht="12.75">
      <c r="B36" s="97">
        <v>2</v>
      </c>
      <c r="C36" s="529"/>
      <c r="D36" s="15" t="s">
        <v>54</v>
      </c>
      <c r="E36" s="5"/>
      <c r="F36" s="186">
        <v>10898</v>
      </c>
      <c r="G36" s="5">
        <v>0</v>
      </c>
      <c r="H36" s="5">
        <v>0</v>
      </c>
      <c r="I36" s="5">
        <v>0</v>
      </c>
      <c r="J36" s="5">
        <v>0</v>
      </c>
      <c r="K36" s="152">
        <f>F36+G36+I36+J36</f>
        <v>10898</v>
      </c>
    </row>
    <row r="37" spans="2:15" s="8" customFormat="1" ht="13.5" thickBot="1">
      <c r="B37" s="59"/>
      <c r="C37" s="530"/>
      <c r="D37" s="2" t="s">
        <v>7</v>
      </c>
      <c r="E37" s="2">
        <v>830010</v>
      </c>
      <c r="F37" s="130">
        <f aca="true" t="shared" si="5" ref="F37:K37">SUM(F33:F36)</f>
        <v>224330</v>
      </c>
      <c r="G37" s="130">
        <f t="shared" si="5"/>
        <v>163590</v>
      </c>
      <c r="H37" s="130">
        <f>SUM(H33:H36)</f>
        <v>163590</v>
      </c>
      <c r="I37" s="130">
        <f t="shared" si="5"/>
        <v>163590</v>
      </c>
      <c r="J37" s="130">
        <f t="shared" si="5"/>
        <v>49628.49</v>
      </c>
      <c r="K37" s="132">
        <f t="shared" si="5"/>
        <v>601138.49</v>
      </c>
      <c r="N37" s="55"/>
      <c r="O37" s="55"/>
    </row>
    <row r="38" spans="2:12" ht="12.75" customHeight="1">
      <c r="B38" s="105">
        <v>1</v>
      </c>
      <c r="C38" s="528" t="s">
        <v>62</v>
      </c>
      <c r="D38" s="104" t="s">
        <v>53</v>
      </c>
      <c r="E38" s="157"/>
      <c r="F38" s="187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52">
        <f>F38+G38+I38+J38</f>
        <v>6482799.3</v>
      </c>
      <c r="L38" s="13"/>
    </row>
    <row r="39" spans="2:12" ht="12.75">
      <c r="B39" s="97">
        <v>5</v>
      </c>
      <c r="C39" s="529"/>
      <c r="D39" s="198" t="s">
        <v>126</v>
      </c>
      <c r="E39" s="153"/>
      <c r="F39" s="186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52">
        <f>F39+G39+I39+J39</f>
        <v>735865.54</v>
      </c>
      <c r="L39" s="13"/>
    </row>
    <row r="40" spans="2:12" ht="12.75">
      <c r="B40" s="97">
        <v>4</v>
      </c>
      <c r="C40" s="529"/>
      <c r="D40" s="198" t="s">
        <v>124</v>
      </c>
      <c r="E40" s="153"/>
      <c r="F40" s="186">
        <v>570790</v>
      </c>
      <c r="G40" s="5">
        <v>0</v>
      </c>
      <c r="H40" s="5">
        <v>0</v>
      </c>
      <c r="I40" s="5">
        <v>0</v>
      </c>
      <c r="J40" s="5">
        <v>0</v>
      </c>
      <c r="K40" s="152">
        <f>F40+G40+I40+J40</f>
        <v>570790</v>
      </c>
      <c r="L40" s="13"/>
    </row>
    <row r="41" spans="2:12" ht="12.75">
      <c r="B41" s="97">
        <v>3</v>
      </c>
      <c r="C41" s="529"/>
      <c r="D41" s="15" t="s">
        <v>55</v>
      </c>
      <c r="E41" s="153"/>
      <c r="F41" s="186">
        <v>136517</v>
      </c>
      <c r="G41" s="5">
        <v>0</v>
      </c>
      <c r="H41" s="5">
        <v>0</v>
      </c>
      <c r="I41" s="5">
        <v>0</v>
      </c>
      <c r="J41" s="5">
        <v>0</v>
      </c>
      <c r="K41" s="152">
        <f>F41+G41+I41+J41</f>
        <v>136517</v>
      </c>
      <c r="L41" s="13"/>
    </row>
    <row r="42" spans="2:12" ht="12.75">
      <c r="B42" s="97">
        <v>2</v>
      </c>
      <c r="C42" s="529"/>
      <c r="D42" s="15" t="s">
        <v>54</v>
      </c>
      <c r="E42" s="153"/>
      <c r="F42" s="186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52">
        <f>F42+G42+I42+J42</f>
        <v>476997.93</v>
      </c>
      <c r="L42" s="13"/>
    </row>
    <row r="43" spans="2:15" s="8" customFormat="1" ht="18.75" customHeight="1" thickBot="1">
      <c r="B43" s="59"/>
      <c r="C43" s="530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8">
        <f t="shared" si="6"/>
        <v>8402969.77</v>
      </c>
      <c r="N43" s="55"/>
      <c r="O43" s="55"/>
    </row>
    <row r="44" spans="2:15" s="8" customFormat="1" ht="19.5" customHeight="1">
      <c r="B44" s="155">
        <v>1</v>
      </c>
      <c r="C44" s="528" t="s">
        <v>63</v>
      </c>
      <c r="D44" s="158" t="s">
        <v>38</v>
      </c>
      <c r="E44" s="92"/>
      <c r="F44" s="185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52">
        <f>F44+G44+I44+J44</f>
        <v>614880</v>
      </c>
      <c r="N44" s="55"/>
      <c r="O44" s="55"/>
    </row>
    <row r="45" spans="2:15" s="8" customFormat="1" ht="12.75">
      <c r="B45" s="154">
        <v>2</v>
      </c>
      <c r="C45" s="529"/>
      <c r="D45" s="198" t="s">
        <v>126</v>
      </c>
      <c r="E45" s="5"/>
      <c r="F45" s="186">
        <v>11090</v>
      </c>
      <c r="G45" s="5">
        <v>0</v>
      </c>
      <c r="H45" s="5">
        <v>0</v>
      </c>
      <c r="I45" s="5">
        <v>0</v>
      </c>
      <c r="J45" s="5">
        <v>0</v>
      </c>
      <c r="K45" s="152">
        <f>F45+G45+I45+J45</f>
        <v>11090</v>
      </c>
      <c r="N45" s="55"/>
      <c r="O45" s="55"/>
    </row>
    <row r="46" spans="2:15" s="8" customFormat="1" ht="15.75" customHeight="1" thickBot="1">
      <c r="B46" s="59"/>
      <c r="C46" s="530"/>
      <c r="D46" s="159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8">
        <f t="shared" si="7"/>
        <v>625970</v>
      </c>
      <c r="N46" s="55"/>
      <c r="O46" s="55"/>
    </row>
    <row r="47" spans="2:12" ht="12.75">
      <c r="B47" s="105">
        <v>1</v>
      </c>
      <c r="C47" s="528" t="s">
        <v>64</v>
      </c>
      <c r="D47" s="104" t="s">
        <v>53</v>
      </c>
      <c r="E47" s="92"/>
      <c r="F47" s="187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52">
        <f aca="true" t="shared" si="8" ref="K47:K52">F47+G47+I47+J47</f>
        <v>873775.5700000001</v>
      </c>
      <c r="L47" s="13"/>
    </row>
    <row r="48" spans="2:12" ht="12.75">
      <c r="B48" s="97">
        <v>6</v>
      </c>
      <c r="C48" s="529"/>
      <c r="D48" s="198" t="s">
        <v>128</v>
      </c>
      <c r="E48" s="153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52">
        <f t="shared" si="8"/>
        <v>83998</v>
      </c>
      <c r="L48" s="13"/>
    </row>
    <row r="49" spans="2:12" ht="12.75">
      <c r="B49" s="97">
        <v>4</v>
      </c>
      <c r="C49" s="529"/>
      <c r="D49" s="116" t="s">
        <v>176</v>
      </c>
      <c r="E49" s="5"/>
      <c r="F49" s="186">
        <v>1549</v>
      </c>
      <c r="G49" s="5">
        <v>0</v>
      </c>
      <c r="H49" s="5">
        <v>0</v>
      </c>
      <c r="I49" s="5">
        <v>0</v>
      </c>
      <c r="J49" s="5">
        <v>0</v>
      </c>
      <c r="K49" s="152">
        <f t="shared" si="8"/>
        <v>1549</v>
      </c>
      <c r="L49" s="13"/>
    </row>
    <row r="50" spans="2:12" ht="12.75">
      <c r="B50" s="97">
        <v>5</v>
      </c>
      <c r="C50" s="529"/>
      <c r="D50" s="198" t="s">
        <v>127</v>
      </c>
      <c r="E50" s="5"/>
      <c r="F50" s="186">
        <v>3628</v>
      </c>
      <c r="G50" s="5">
        <v>0</v>
      </c>
      <c r="H50" s="5">
        <v>0</v>
      </c>
      <c r="I50" s="5">
        <v>0</v>
      </c>
      <c r="J50" s="5">
        <v>0</v>
      </c>
      <c r="K50" s="152">
        <f t="shared" si="8"/>
        <v>3628</v>
      </c>
      <c r="L50" s="13"/>
    </row>
    <row r="51" spans="2:12" ht="12.75">
      <c r="B51" s="97">
        <v>3</v>
      </c>
      <c r="C51" s="529"/>
      <c r="D51" s="15" t="s">
        <v>74</v>
      </c>
      <c r="E51" s="5"/>
      <c r="F51" s="186">
        <v>7444</v>
      </c>
      <c r="G51" s="5">
        <v>0</v>
      </c>
      <c r="H51" s="5">
        <v>0</v>
      </c>
      <c r="I51" s="5">
        <v>0</v>
      </c>
      <c r="J51" s="5">
        <v>0</v>
      </c>
      <c r="K51" s="152">
        <f t="shared" si="8"/>
        <v>7444</v>
      </c>
      <c r="L51" s="13"/>
    </row>
    <row r="52" spans="2:12" ht="12.75">
      <c r="B52" s="97">
        <v>2</v>
      </c>
      <c r="C52" s="529"/>
      <c r="D52" s="15" t="s">
        <v>54</v>
      </c>
      <c r="E52" s="5"/>
      <c r="F52" s="186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52">
        <f t="shared" si="8"/>
        <v>267003.26</v>
      </c>
      <c r="L52" s="13"/>
    </row>
    <row r="53" spans="2:15" s="8" customFormat="1" ht="13.5" thickBot="1">
      <c r="B53" s="59"/>
      <c r="C53" s="530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8">
        <f t="shared" si="9"/>
        <v>1237397.83</v>
      </c>
      <c r="N53" s="55"/>
      <c r="O53" s="55"/>
    </row>
    <row r="54" spans="2:15" s="8" customFormat="1" ht="12.75" customHeight="1">
      <c r="B54" s="155">
        <v>1</v>
      </c>
      <c r="C54" s="528" t="s">
        <v>97</v>
      </c>
      <c r="D54" s="158" t="s">
        <v>38</v>
      </c>
      <c r="E54" s="92"/>
      <c r="F54" s="185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52">
        <f>F54+G54+I54+J54</f>
        <v>436363</v>
      </c>
      <c r="L54" s="13"/>
      <c r="M54" s="7"/>
      <c r="N54" s="55"/>
      <c r="O54" s="55"/>
    </row>
    <row r="55" spans="2:15" s="8" customFormat="1" ht="12.75">
      <c r="B55" s="154">
        <v>2</v>
      </c>
      <c r="C55" s="529"/>
      <c r="D55" s="198" t="s">
        <v>124</v>
      </c>
      <c r="E55" s="5"/>
      <c r="F55" s="186">
        <v>9717</v>
      </c>
      <c r="G55" s="5">
        <v>0</v>
      </c>
      <c r="H55" s="5">
        <v>0</v>
      </c>
      <c r="I55" s="5">
        <v>0</v>
      </c>
      <c r="J55" s="5">
        <v>0</v>
      </c>
      <c r="K55" s="152">
        <f>F55+G55+I55+J55</f>
        <v>9717</v>
      </c>
      <c r="N55" s="55"/>
      <c r="O55" s="55"/>
    </row>
    <row r="56" spans="2:15" s="8" customFormat="1" ht="13.5" thickBot="1">
      <c r="B56" s="59"/>
      <c r="C56" s="530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8">
        <f t="shared" si="10"/>
        <v>446080</v>
      </c>
      <c r="N56" s="55"/>
      <c r="O56" s="55"/>
    </row>
    <row r="57" spans="2:15" s="8" customFormat="1" ht="26.25" customHeight="1">
      <c r="B57" s="155">
        <v>1</v>
      </c>
      <c r="C57" s="528" t="s">
        <v>100</v>
      </c>
      <c r="D57" s="104" t="s">
        <v>53</v>
      </c>
      <c r="E57" s="92"/>
      <c r="F57" s="185">
        <v>163730</v>
      </c>
      <c r="G57" s="5">
        <v>0</v>
      </c>
      <c r="H57" s="5">
        <v>0</v>
      </c>
      <c r="I57" s="5">
        <v>0</v>
      </c>
      <c r="J57" s="5">
        <v>0</v>
      </c>
      <c r="K57" s="152">
        <f>F57+G57+I57+J57</f>
        <v>163730</v>
      </c>
      <c r="N57" s="55"/>
      <c r="O57" s="55"/>
    </row>
    <row r="58" spans="2:15" s="8" customFormat="1" ht="12.75">
      <c r="B58" s="154">
        <v>2</v>
      </c>
      <c r="C58" s="529"/>
      <c r="D58" s="198" t="s">
        <v>124</v>
      </c>
      <c r="E58" s="5"/>
      <c r="F58" s="186">
        <v>153420</v>
      </c>
      <c r="G58" s="5">
        <v>0</v>
      </c>
      <c r="H58" s="5">
        <v>0</v>
      </c>
      <c r="I58" s="5">
        <v>0</v>
      </c>
      <c r="J58" s="5">
        <v>0</v>
      </c>
      <c r="K58" s="152">
        <f>F58+G58+I58+J58</f>
        <v>153420</v>
      </c>
      <c r="N58" s="55"/>
      <c r="O58" s="55"/>
    </row>
    <row r="59" spans="2:15" s="8" customFormat="1" ht="13.5" thickBot="1">
      <c r="B59" s="59"/>
      <c r="C59" s="530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8">
        <f t="shared" si="11"/>
        <v>317150</v>
      </c>
      <c r="N59" s="55"/>
      <c r="O59" s="55"/>
    </row>
    <row r="60" spans="2:15" s="8" customFormat="1" ht="12.75">
      <c r="B60" s="121"/>
      <c r="C60" s="162"/>
      <c r="D60" s="3"/>
      <c r="E60" s="3"/>
      <c r="F60" s="3"/>
      <c r="G60" s="55"/>
      <c r="H60" s="55"/>
      <c r="I60" s="55"/>
      <c r="J60" s="55"/>
      <c r="K60" s="55"/>
      <c r="N60" s="55"/>
      <c r="O60" s="55"/>
    </row>
    <row r="61" spans="2:15" s="8" customFormat="1" ht="12.75">
      <c r="B61" s="121"/>
      <c r="C61" s="141" t="s">
        <v>111</v>
      </c>
      <c r="D61" s="3"/>
      <c r="E61" s="3"/>
      <c r="F61" s="3"/>
      <c r="G61" s="55"/>
      <c r="H61" s="55"/>
      <c r="I61" s="55"/>
      <c r="J61" s="55"/>
      <c r="K61" s="55"/>
      <c r="N61" s="55"/>
      <c r="O61" s="55"/>
    </row>
    <row r="62" spans="2:15" s="8" customFormat="1" ht="12.75">
      <c r="B62" s="121"/>
      <c r="C62" s="76" t="s">
        <v>112</v>
      </c>
      <c r="D62" s="3"/>
      <c r="E62" s="3"/>
      <c r="F62" s="3"/>
      <c r="G62" s="55"/>
      <c r="H62" s="55"/>
      <c r="I62" s="55"/>
      <c r="J62" s="55"/>
      <c r="K62" s="55"/>
      <c r="N62" s="55"/>
      <c r="O62" s="55"/>
    </row>
    <row r="63" spans="2:15" s="8" customFormat="1" ht="12.75">
      <c r="B63" s="121"/>
      <c r="C63" s="147"/>
      <c r="D63" s="3"/>
      <c r="E63" s="3"/>
      <c r="F63" s="149"/>
      <c r="G63" s="149"/>
      <c r="H63" s="146"/>
      <c r="I63" s="146"/>
      <c r="J63" s="55"/>
      <c r="K63" s="55"/>
      <c r="N63" s="55"/>
      <c r="O63" s="55"/>
    </row>
    <row r="64" spans="2:15" s="8" customFormat="1" ht="12.75">
      <c r="B64" s="121"/>
      <c r="C64" s="109" t="s">
        <v>119</v>
      </c>
      <c r="D64" s="3"/>
      <c r="E64" s="3"/>
      <c r="F64" s="76" t="s">
        <v>113</v>
      </c>
      <c r="G64" s="148"/>
      <c r="H64" s="147"/>
      <c r="I64" s="147"/>
      <c r="J64" s="55"/>
      <c r="K64" s="55"/>
      <c r="N64" s="55"/>
      <c r="O64" s="55"/>
    </row>
    <row r="65" spans="2:15" s="8" customFormat="1" ht="12.75">
      <c r="B65" s="121"/>
      <c r="C65" s="162"/>
      <c r="D65" s="3"/>
      <c r="E65" s="3"/>
      <c r="F65" s="76" t="s">
        <v>180</v>
      </c>
      <c r="G65" s="148"/>
      <c r="H65" s="147"/>
      <c r="I65" s="147"/>
      <c r="J65" s="55"/>
      <c r="K65" s="55"/>
      <c r="N65" s="55"/>
      <c r="O65" s="55"/>
    </row>
    <row r="66" spans="2:15" s="8" customFormat="1" ht="12.75">
      <c r="B66" s="121"/>
      <c r="C66" s="162"/>
      <c r="D66" s="3"/>
      <c r="E66" s="3"/>
      <c r="F66" s="138"/>
      <c r="G66" s="148"/>
      <c r="H66" s="147"/>
      <c r="I66" s="140" t="s">
        <v>178</v>
      </c>
      <c r="J66" s="55"/>
      <c r="K66" s="55"/>
      <c r="N66" s="55"/>
      <c r="O66" s="55"/>
    </row>
    <row r="67" spans="2:15" s="8" customFormat="1" ht="12.75">
      <c r="B67" s="121"/>
      <c r="C67" s="162"/>
      <c r="D67" s="3"/>
      <c r="E67" s="3"/>
      <c r="F67" s="138"/>
      <c r="G67" s="148"/>
      <c r="H67" s="147"/>
      <c r="I67" s="140" t="s">
        <v>181</v>
      </c>
      <c r="J67" s="55"/>
      <c r="K67" s="55"/>
      <c r="N67" s="55"/>
      <c r="O67" s="55"/>
    </row>
    <row r="68" spans="2:15" s="8" customFormat="1" ht="12.75">
      <c r="B68" s="121"/>
      <c r="C68" s="162"/>
      <c r="D68" s="3"/>
      <c r="E68" s="3"/>
      <c r="F68" s="147"/>
      <c r="G68" s="148"/>
      <c r="H68" s="147"/>
      <c r="I68" s="147"/>
      <c r="J68" s="55"/>
      <c r="K68" s="55"/>
      <c r="N68" s="55"/>
      <c r="O68" s="55"/>
    </row>
    <row r="69" spans="2:15" s="8" customFormat="1" ht="12.75">
      <c r="B69" s="121"/>
      <c r="C69" s="162"/>
      <c r="D69" s="3"/>
      <c r="E69" s="3"/>
      <c r="F69" s="3"/>
      <c r="G69" s="55"/>
      <c r="H69" s="55"/>
      <c r="I69" s="55"/>
      <c r="J69" s="55"/>
      <c r="K69" s="55"/>
      <c r="N69" s="55"/>
      <c r="O69" s="55"/>
    </row>
    <row r="70" spans="2:15" s="8" customFormat="1" ht="13.5" thickBot="1">
      <c r="B70" s="121"/>
      <c r="C70" s="162"/>
      <c r="D70" s="3"/>
      <c r="E70" s="3"/>
      <c r="F70" s="3"/>
      <c r="G70" s="55"/>
      <c r="H70" s="55"/>
      <c r="I70" s="55"/>
      <c r="J70" s="55"/>
      <c r="K70" s="55"/>
      <c r="N70" s="55"/>
      <c r="O70" s="55"/>
    </row>
    <row r="71" spans="2:15" s="8" customFormat="1" ht="12.75" customHeight="1">
      <c r="B71" s="193">
        <v>1</v>
      </c>
      <c r="C71" s="531" t="s">
        <v>101</v>
      </c>
      <c r="D71" s="104" t="s">
        <v>53</v>
      </c>
      <c r="E71" s="92"/>
      <c r="F71" s="187">
        <v>902940</v>
      </c>
      <c r="G71" s="92">
        <v>1168081</v>
      </c>
      <c r="H71" s="92">
        <v>1168081</v>
      </c>
      <c r="I71" s="92">
        <v>1168081</v>
      </c>
      <c r="J71" s="92">
        <v>359900</v>
      </c>
      <c r="K71" s="151">
        <f>F71+G71+I71+J71</f>
        <v>3599002</v>
      </c>
      <c r="L71" s="55"/>
      <c r="M71" s="55"/>
      <c r="N71" s="55"/>
      <c r="O71" s="55"/>
    </row>
    <row r="72" spans="2:15" s="8" customFormat="1" ht="12.75">
      <c r="B72" s="194">
        <v>4</v>
      </c>
      <c r="C72" s="532"/>
      <c r="D72" s="198" t="s">
        <v>126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52">
        <f>F72+G72+I72+J72</f>
        <v>1110335</v>
      </c>
      <c r="L72" s="55"/>
      <c r="M72" s="55"/>
      <c r="N72" s="55"/>
      <c r="O72" s="55"/>
    </row>
    <row r="73" spans="2:15" s="8" customFormat="1" ht="15" customHeight="1">
      <c r="B73" s="194">
        <v>3</v>
      </c>
      <c r="C73" s="532"/>
      <c r="D73" s="198" t="s">
        <v>124</v>
      </c>
      <c r="E73" s="5"/>
      <c r="F73" s="186">
        <v>135786</v>
      </c>
      <c r="G73" s="5">
        <v>0</v>
      </c>
      <c r="H73" s="5">
        <v>0</v>
      </c>
      <c r="I73" s="5">
        <v>0</v>
      </c>
      <c r="J73" s="5">
        <v>0</v>
      </c>
      <c r="K73" s="152">
        <f>F73+G73+I73+J73</f>
        <v>135786</v>
      </c>
      <c r="N73" s="55"/>
      <c r="O73" s="55"/>
    </row>
    <row r="74" spans="2:15" s="8" customFormat="1" ht="12.75">
      <c r="B74" s="194">
        <v>2</v>
      </c>
      <c r="C74" s="532"/>
      <c r="D74" s="198" t="s">
        <v>125</v>
      </c>
      <c r="E74" s="5"/>
      <c r="F74" s="186">
        <v>189437</v>
      </c>
      <c r="G74" s="5">
        <v>0</v>
      </c>
      <c r="H74" s="5">
        <v>0</v>
      </c>
      <c r="I74" s="5">
        <v>0</v>
      </c>
      <c r="J74" s="5">
        <v>0</v>
      </c>
      <c r="K74" s="152">
        <f>F74+G74+I74+J74</f>
        <v>189437</v>
      </c>
      <c r="N74" s="55"/>
      <c r="O74" s="55"/>
    </row>
    <row r="75" spans="2:15" s="8" customFormat="1" ht="15.75" customHeight="1" thickBot="1">
      <c r="B75" s="195"/>
      <c r="C75" s="533"/>
      <c r="D75" s="2" t="s">
        <v>7</v>
      </c>
      <c r="E75" s="2">
        <v>5034560</v>
      </c>
      <c r="F75" s="183">
        <f aca="true" t="shared" si="12" ref="F75:K75">SUM(F71:F74)</f>
        <v>1360690</v>
      </c>
      <c r="G75" s="183">
        <f t="shared" si="12"/>
        <v>1601468</v>
      </c>
      <c r="H75" s="183">
        <f>SUM(H71:H74)</f>
        <v>1601468</v>
      </c>
      <c r="I75" s="183">
        <f t="shared" si="12"/>
        <v>1601468</v>
      </c>
      <c r="J75" s="183">
        <f t="shared" si="12"/>
        <v>470934</v>
      </c>
      <c r="K75" s="108">
        <f t="shared" si="12"/>
        <v>5034560</v>
      </c>
      <c r="L75" s="55"/>
      <c r="N75" s="55"/>
      <c r="O75" s="55"/>
    </row>
    <row r="76" spans="2:15" s="8" customFormat="1" ht="51.75" thickBot="1">
      <c r="B76" s="156">
        <v>1</v>
      </c>
      <c r="C76" s="134" t="s">
        <v>102</v>
      </c>
      <c r="D76" s="196" t="s">
        <v>53</v>
      </c>
      <c r="E76" s="103">
        <v>0</v>
      </c>
      <c r="F76" s="191">
        <v>0</v>
      </c>
      <c r="G76" s="103">
        <v>0</v>
      </c>
      <c r="H76" s="103">
        <v>0</v>
      </c>
      <c r="I76" s="103">
        <v>0</v>
      </c>
      <c r="J76" s="103">
        <v>0</v>
      </c>
      <c r="K76" s="106">
        <v>0</v>
      </c>
      <c r="N76" s="55"/>
      <c r="O76" s="55"/>
    </row>
    <row r="77" spans="2:11" ht="19.5" customHeight="1">
      <c r="B77" s="105">
        <v>3</v>
      </c>
      <c r="C77" s="528" t="s">
        <v>99</v>
      </c>
      <c r="D77" s="104" t="s">
        <v>53</v>
      </c>
      <c r="E77" s="92"/>
      <c r="F77" s="185">
        <v>0</v>
      </c>
      <c r="G77" s="92">
        <v>0</v>
      </c>
      <c r="H77" s="92">
        <v>0</v>
      </c>
      <c r="I77" s="92">
        <v>0</v>
      </c>
      <c r="J77" s="92">
        <v>0</v>
      </c>
      <c r="K77" s="152">
        <f>F77+G77+I77+J77</f>
        <v>0</v>
      </c>
    </row>
    <row r="78" spans="2:11" ht="12.75">
      <c r="B78" s="97">
        <v>4</v>
      </c>
      <c r="C78" s="529"/>
      <c r="D78" s="15" t="s">
        <v>58</v>
      </c>
      <c r="E78" s="5"/>
      <c r="F78" s="186">
        <v>51816</v>
      </c>
      <c r="G78" s="5">
        <v>0</v>
      </c>
      <c r="H78" s="5">
        <v>0</v>
      </c>
      <c r="I78" s="5">
        <v>0</v>
      </c>
      <c r="J78" s="5">
        <v>0</v>
      </c>
      <c r="K78" s="152">
        <f>F78+G78+I78+J78</f>
        <v>51816</v>
      </c>
    </row>
    <row r="79" spans="2:13" ht="12.75" customHeight="1">
      <c r="B79" s="189">
        <v>1</v>
      </c>
      <c r="C79" s="529"/>
      <c r="D79" s="136" t="s">
        <v>55</v>
      </c>
      <c r="E79" s="102"/>
      <c r="F79" s="188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52">
        <f>F79+G79+I79+J79</f>
        <v>1116986</v>
      </c>
      <c r="M79" s="13"/>
    </row>
    <row r="80" spans="2:13" ht="12.75">
      <c r="B80" s="97">
        <v>2</v>
      </c>
      <c r="C80" s="529"/>
      <c r="D80" s="15" t="s">
        <v>54</v>
      </c>
      <c r="E80" s="5"/>
      <c r="F80" s="186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52">
        <f>F80+G80+I80+J80</f>
        <v>772208</v>
      </c>
      <c r="M80" s="13"/>
    </row>
    <row r="81" spans="2:15" s="8" customFormat="1" ht="13.5" thickBot="1">
      <c r="B81" s="59"/>
      <c r="C81" s="530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8">
        <f t="shared" si="13"/>
        <v>1941010</v>
      </c>
      <c r="L81" s="55"/>
      <c r="N81" s="55"/>
      <c r="O81" s="55"/>
    </row>
    <row r="82" spans="2:15" s="8" customFormat="1" ht="27.75" customHeight="1">
      <c r="B82" s="189">
        <v>1</v>
      </c>
      <c r="C82" s="529" t="s">
        <v>123</v>
      </c>
      <c r="D82" s="197" t="s">
        <v>54</v>
      </c>
      <c r="E82" s="102"/>
      <c r="F82" s="188">
        <v>1893</v>
      </c>
      <c r="G82" s="202">
        <v>0</v>
      </c>
      <c r="H82" s="202">
        <v>0</v>
      </c>
      <c r="I82" s="202">
        <v>0</v>
      </c>
      <c r="J82" s="202">
        <v>0</v>
      </c>
      <c r="K82" s="152">
        <f>F82+G82+I82+J82</f>
        <v>1893</v>
      </c>
      <c r="N82" s="55"/>
      <c r="O82" s="55"/>
    </row>
    <row r="83" spans="2:15" s="8" customFormat="1" ht="17.25" customHeight="1">
      <c r="B83" s="97">
        <v>2</v>
      </c>
      <c r="C83" s="529"/>
      <c r="D83" s="198" t="s">
        <v>53</v>
      </c>
      <c r="E83" s="5"/>
      <c r="F83" s="186">
        <v>12617</v>
      </c>
      <c r="G83" s="5">
        <v>17005</v>
      </c>
      <c r="H83" s="5">
        <v>17005</v>
      </c>
      <c r="I83" s="5">
        <v>17005</v>
      </c>
      <c r="J83" s="5">
        <v>5180</v>
      </c>
      <c r="K83" s="152">
        <f>F83+G83+I83+J83</f>
        <v>51807</v>
      </c>
      <c r="N83" s="55"/>
      <c r="O83" s="55"/>
    </row>
    <row r="84" spans="2:15" s="8" customFormat="1" ht="13.5" thickBot="1">
      <c r="B84" s="59"/>
      <c r="C84" s="530"/>
      <c r="D84" s="2" t="s">
        <v>7</v>
      </c>
      <c r="E84" s="2">
        <v>53700</v>
      </c>
      <c r="F84" s="130">
        <f aca="true" t="shared" si="14" ref="F84:K84">SUM(F82:F83)</f>
        <v>14510</v>
      </c>
      <c r="G84" s="130">
        <f t="shared" si="14"/>
        <v>17005</v>
      </c>
      <c r="H84" s="130">
        <f>SUM(H82:H83)</f>
        <v>17005</v>
      </c>
      <c r="I84" s="130">
        <f t="shared" si="14"/>
        <v>17005</v>
      </c>
      <c r="J84" s="130">
        <f t="shared" si="14"/>
        <v>5180</v>
      </c>
      <c r="K84" s="132">
        <f t="shared" si="14"/>
        <v>53700</v>
      </c>
      <c r="N84" s="55"/>
      <c r="O84" s="55"/>
    </row>
    <row r="85" spans="2:15" s="8" customFormat="1" ht="13.5" thickBot="1">
      <c r="B85" s="156"/>
      <c r="C85" s="103"/>
      <c r="D85" s="103" t="s">
        <v>45</v>
      </c>
      <c r="E85" s="103">
        <f>E15+E20+E27+E32+E37+E43+E46+E53+E56+E59+E75+E76+E81+E84</f>
        <v>36912250</v>
      </c>
      <c r="F85" s="103">
        <f aca="true" t="shared" si="15" ref="F85:K85">F15+F20+F27+F32+F37+F43+F46+F53+F56+F59+F75+F76+F81+F84</f>
        <v>10256290</v>
      </c>
      <c r="G85" s="103">
        <f t="shared" si="15"/>
        <v>9676929</v>
      </c>
      <c r="H85" s="103">
        <f>H15+H20+H27+H32+H37+H43+H46+H53+H56+H59+H75+H76+H81+H84</f>
        <v>9852953.129999999</v>
      </c>
      <c r="I85" s="103">
        <f t="shared" si="15"/>
        <v>9631281</v>
      </c>
      <c r="J85" s="103">
        <f t="shared" si="15"/>
        <v>3046117.56</v>
      </c>
      <c r="K85" s="106">
        <f t="shared" si="15"/>
        <v>32786641.689999998</v>
      </c>
      <c r="N85" s="55"/>
      <c r="O85" s="55"/>
    </row>
    <row r="86" spans="2:15" s="146" customFormat="1" ht="12.75">
      <c r="B86" s="76"/>
      <c r="C86" s="147"/>
      <c r="D86" s="147"/>
      <c r="E86" s="149"/>
      <c r="F86" s="19"/>
      <c r="G86" s="19"/>
      <c r="H86" s="19"/>
      <c r="I86" s="19"/>
      <c r="J86" s="19"/>
      <c r="K86" s="19"/>
      <c r="N86" s="149"/>
      <c r="O86" s="149"/>
    </row>
    <row r="87" spans="2:15" s="50" customFormat="1" ht="12.75">
      <c r="B87" s="60"/>
      <c r="C87" s="141" t="s">
        <v>111</v>
      </c>
      <c r="E87" s="53"/>
      <c r="F87" s="182"/>
      <c r="G87" s="182"/>
      <c r="H87" s="182"/>
      <c r="I87" s="182"/>
      <c r="J87" s="182"/>
      <c r="K87" s="182"/>
      <c r="N87" s="53"/>
      <c r="O87" s="53"/>
    </row>
    <row r="88" spans="2:15" s="146" customFormat="1" ht="12.75">
      <c r="B88" s="76"/>
      <c r="C88" s="76" t="s">
        <v>112</v>
      </c>
      <c r="E88" s="149"/>
      <c r="F88" s="19"/>
      <c r="G88" s="19"/>
      <c r="H88" s="19"/>
      <c r="I88" s="19"/>
      <c r="J88" s="19"/>
      <c r="K88" s="19"/>
      <c r="N88" s="149"/>
      <c r="O88" s="149"/>
    </row>
    <row r="89" spans="2:15" s="147" customFormat="1" ht="12.75">
      <c r="B89" s="146"/>
      <c r="E89" s="148"/>
      <c r="F89" s="205"/>
      <c r="G89" s="205"/>
      <c r="H89" s="205"/>
      <c r="I89" s="205"/>
      <c r="J89" s="205"/>
      <c r="K89" s="205"/>
      <c r="N89" s="148"/>
      <c r="O89" s="148"/>
    </row>
    <row r="90" spans="2:15" s="147" customFormat="1" ht="12.75">
      <c r="B90" s="34"/>
      <c r="C90" s="109" t="s">
        <v>119</v>
      </c>
      <c r="E90" s="148"/>
      <c r="F90" s="205"/>
      <c r="G90" s="205"/>
      <c r="H90" s="205"/>
      <c r="I90" s="205"/>
      <c r="J90" s="205"/>
      <c r="K90" s="205"/>
      <c r="N90" s="148"/>
      <c r="O90" s="148"/>
    </row>
    <row r="91" spans="2:15" s="147" customFormat="1" ht="12.75">
      <c r="B91" s="34"/>
      <c r="E91" s="148"/>
      <c r="F91" s="149"/>
      <c r="G91" s="149"/>
      <c r="H91" s="146"/>
      <c r="I91" s="146"/>
      <c r="J91" s="205"/>
      <c r="K91" s="205"/>
      <c r="N91" s="148"/>
      <c r="O91" s="148"/>
    </row>
    <row r="92" spans="2:15" s="147" customFormat="1" ht="12.75">
      <c r="B92" s="19"/>
      <c r="C92" s="148"/>
      <c r="E92" s="148"/>
      <c r="F92" s="76" t="s">
        <v>113</v>
      </c>
      <c r="G92" s="148"/>
      <c r="J92" s="205"/>
      <c r="K92" s="205"/>
      <c r="N92" s="148"/>
      <c r="O92" s="148"/>
    </row>
    <row r="93" spans="2:15" s="147" customFormat="1" ht="12.75">
      <c r="B93" s="13"/>
      <c r="C93" s="144"/>
      <c r="D93" s="36"/>
      <c r="E93" s="148"/>
      <c r="F93" s="76" t="s">
        <v>180</v>
      </c>
      <c r="G93" s="148"/>
      <c r="J93" s="205"/>
      <c r="K93" s="205"/>
      <c r="N93" s="148"/>
      <c r="O93" s="148"/>
    </row>
    <row r="94" spans="3:15" s="36" customFormat="1" ht="12.75">
      <c r="C94" s="69"/>
      <c r="E94" s="58"/>
      <c r="F94" s="138"/>
      <c r="G94" s="148"/>
      <c r="H94" s="147"/>
      <c r="I94" s="140" t="s">
        <v>178</v>
      </c>
      <c r="J94" s="58"/>
      <c r="K94" s="58"/>
      <c r="N94" s="58"/>
      <c r="O94" s="58"/>
    </row>
    <row r="95" spans="3:15" s="36" customFormat="1" ht="12.75">
      <c r="C95" s="69"/>
      <c r="D95" s="17"/>
      <c r="E95" s="58"/>
      <c r="F95" s="138"/>
      <c r="G95" s="148"/>
      <c r="H95" s="147"/>
      <c r="I95" s="140" t="s">
        <v>181</v>
      </c>
      <c r="J95" s="58"/>
      <c r="K95" s="58"/>
      <c r="N95" s="58"/>
      <c r="O95" s="58"/>
    </row>
    <row r="96" spans="5:15" s="17" customFormat="1" ht="12.75">
      <c r="E96" s="33"/>
      <c r="F96" s="147"/>
      <c r="G96" s="148"/>
      <c r="H96" s="147"/>
      <c r="I96" s="147"/>
      <c r="J96" s="33"/>
      <c r="K96" s="33"/>
      <c r="N96" s="33"/>
      <c r="O96" s="33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94"/>
  <sheetViews>
    <sheetView zoomScalePageLayoutView="0" workbookViewId="0" topLeftCell="A1">
      <pane ySplit="5" topLeftCell="A6" activePane="bottomLeft" state="frozen"/>
      <selection pane="topLeft" activeCell="D17" sqref="D17"/>
      <selection pane="bottomLeft" activeCell="K88" sqref="K88"/>
    </sheetView>
  </sheetViews>
  <sheetFormatPr defaultColWidth="9.140625" defaultRowHeight="12.75"/>
  <cols>
    <col min="1" max="1" width="2.8515625" style="7" customWidth="1"/>
    <col min="2" max="2" width="4.140625" style="24" customWidth="1"/>
    <col min="3" max="3" width="22.00390625" style="7" customWidth="1"/>
    <col min="4" max="4" width="33.421875" style="7" customWidth="1"/>
    <col min="5" max="5" width="20.57421875" style="7" customWidth="1"/>
    <col min="6" max="16384" width="9.140625" style="7" customWidth="1"/>
  </cols>
  <sheetData>
    <row r="2" ht="20.25" customHeight="1"/>
    <row r="3" s="17" customFormat="1" ht="17.25" customHeight="1">
      <c r="D3" s="77" t="s">
        <v>42</v>
      </c>
    </row>
    <row r="4" s="17" customFormat="1" ht="17.25" customHeight="1" thickBot="1">
      <c r="D4" s="77"/>
    </row>
    <row r="5" spans="2:5" s="8" customFormat="1" ht="38.25" customHeight="1" thickBot="1">
      <c r="B5" s="156" t="s">
        <v>21</v>
      </c>
      <c r="C5" s="103" t="s">
        <v>212</v>
      </c>
      <c r="D5" s="191" t="s">
        <v>1</v>
      </c>
      <c r="E5" s="396" t="s">
        <v>259</v>
      </c>
    </row>
    <row r="6" spans="2:5" s="91" customFormat="1" ht="12.75">
      <c r="B6" s="189">
        <v>1</v>
      </c>
      <c r="C6" s="526" t="s">
        <v>43</v>
      </c>
      <c r="D6" s="270" t="s">
        <v>53</v>
      </c>
      <c r="E6" s="102">
        <v>1736933.6500000001</v>
      </c>
    </row>
    <row r="7" spans="2:5" s="91" customFormat="1" ht="12.75">
      <c r="B7" s="97">
        <v>2</v>
      </c>
      <c r="C7" s="526"/>
      <c r="D7" s="116" t="s">
        <v>74</v>
      </c>
      <c r="E7" s="5">
        <v>692104.6499999999</v>
      </c>
    </row>
    <row r="8" spans="2:5" s="91" customFormat="1" ht="25.5">
      <c r="B8" s="97">
        <v>3</v>
      </c>
      <c r="C8" s="526"/>
      <c r="D8" s="271" t="s">
        <v>17</v>
      </c>
      <c r="E8" s="5">
        <v>474440.02</v>
      </c>
    </row>
    <row r="9" spans="2:5" s="91" customFormat="1" ht="12.75">
      <c r="B9" s="97">
        <v>4</v>
      </c>
      <c r="C9" s="526"/>
      <c r="D9" s="116" t="s">
        <v>231</v>
      </c>
      <c r="E9" s="5">
        <v>1897906.5699999998</v>
      </c>
    </row>
    <row r="10" spans="2:5" s="91" customFormat="1" ht="12.75">
      <c r="B10" s="97">
        <v>5</v>
      </c>
      <c r="C10" s="526"/>
      <c r="D10" s="15" t="s">
        <v>57</v>
      </c>
      <c r="E10" s="5">
        <v>86288.75</v>
      </c>
    </row>
    <row r="11" spans="2:5" s="91" customFormat="1" ht="12.75">
      <c r="B11" s="97">
        <v>6</v>
      </c>
      <c r="C11" s="526"/>
      <c r="D11" s="116" t="s">
        <v>183</v>
      </c>
      <c r="E11" s="5">
        <v>880406.3600000001</v>
      </c>
    </row>
    <row r="12" spans="2:5" s="91" customFormat="1" ht="21" customHeight="1">
      <c r="B12" s="308">
        <v>7</v>
      </c>
      <c r="C12" s="526"/>
      <c r="D12" s="15" t="s">
        <v>124</v>
      </c>
      <c r="E12" s="5">
        <v>74960</v>
      </c>
    </row>
    <row r="13" spans="2:5" s="91" customFormat="1" ht="25.5">
      <c r="B13" s="308">
        <v>8</v>
      </c>
      <c r="C13" s="526"/>
      <c r="D13" s="15" t="s">
        <v>213</v>
      </c>
      <c r="E13" s="5">
        <v>74960</v>
      </c>
    </row>
    <row r="14" spans="2:5" s="6" customFormat="1" ht="13.5" thickBot="1">
      <c r="B14" s="59"/>
      <c r="C14" s="527"/>
      <c r="D14" s="2" t="s">
        <v>7</v>
      </c>
      <c r="E14" s="621">
        <v>5918000</v>
      </c>
    </row>
    <row r="15" spans="2:5" s="91" customFormat="1" ht="12.75" customHeight="1">
      <c r="B15" s="105">
        <v>1</v>
      </c>
      <c r="C15" s="525" t="s">
        <v>44</v>
      </c>
      <c r="D15" s="104" t="s">
        <v>53</v>
      </c>
      <c r="E15" s="5">
        <v>166009.63</v>
      </c>
    </row>
    <row r="16" spans="2:5" s="91" customFormat="1" ht="12.75">
      <c r="B16" s="97">
        <v>2</v>
      </c>
      <c r="C16" s="526"/>
      <c r="D16" s="15" t="s">
        <v>58</v>
      </c>
      <c r="E16" s="5">
        <v>216685.90000000002</v>
      </c>
    </row>
    <row r="17" spans="2:5" s="91" customFormat="1" ht="12.75">
      <c r="B17" s="97">
        <v>3</v>
      </c>
      <c r="C17" s="526"/>
      <c r="D17" s="116" t="s">
        <v>231</v>
      </c>
      <c r="E17" s="5">
        <v>719875.58</v>
      </c>
    </row>
    <row r="18" spans="2:5" s="91" customFormat="1" ht="12.75">
      <c r="B18" s="97">
        <v>4</v>
      </c>
      <c r="C18" s="526"/>
      <c r="D18" s="116" t="s">
        <v>183</v>
      </c>
      <c r="E18" s="5">
        <v>358638.89</v>
      </c>
    </row>
    <row r="19" spans="2:5" s="91" customFormat="1" ht="12.75">
      <c r="B19" s="308"/>
      <c r="C19" s="526"/>
      <c r="D19" s="15" t="s">
        <v>124</v>
      </c>
      <c r="E19" s="5">
        <v>60500</v>
      </c>
    </row>
    <row r="20" spans="2:5" s="91" customFormat="1" ht="25.5">
      <c r="B20" s="308"/>
      <c r="C20" s="526"/>
      <c r="D20" s="15" t="s">
        <v>213</v>
      </c>
      <c r="E20" s="5">
        <v>60500</v>
      </c>
    </row>
    <row r="21" spans="2:5" s="6" customFormat="1" ht="13.5" thickBot="1">
      <c r="B21" s="59"/>
      <c r="C21" s="527"/>
      <c r="D21" s="2" t="s">
        <v>7</v>
      </c>
      <c r="E21" s="621">
        <v>1582210</v>
      </c>
    </row>
    <row r="22" spans="2:5" ht="12.75" customHeight="1">
      <c r="B22" s="290">
        <v>1</v>
      </c>
      <c r="C22" s="531" t="s">
        <v>59</v>
      </c>
      <c r="D22" s="104" t="s">
        <v>53</v>
      </c>
      <c r="E22" s="5">
        <v>1193303.5299999998</v>
      </c>
    </row>
    <row r="23" spans="2:5" ht="12.75">
      <c r="B23" s="217">
        <v>2</v>
      </c>
      <c r="C23" s="532"/>
      <c r="D23" s="15" t="s">
        <v>58</v>
      </c>
      <c r="E23" s="5">
        <v>218549.72999999998</v>
      </c>
    </row>
    <row r="24" spans="2:5" ht="25.5">
      <c r="B24" s="217">
        <v>3</v>
      </c>
      <c r="C24" s="532"/>
      <c r="D24" s="37" t="s">
        <v>17</v>
      </c>
      <c r="E24" s="5">
        <v>48152.04</v>
      </c>
    </row>
    <row r="25" spans="2:5" ht="12.75">
      <c r="B25" s="217">
        <v>4</v>
      </c>
      <c r="C25" s="532"/>
      <c r="D25" s="116" t="s">
        <v>231</v>
      </c>
      <c r="E25" s="5">
        <v>561432.56</v>
      </c>
    </row>
    <row r="26" spans="2:5" ht="12.75">
      <c r="B26" s="217">
        <v>5</v>
      </c>
      <c r="C26" s="532"/>
      <c r="D26" s="15" t="s">
        <v>57</v>
      </c>
      <c r="E26" s="5">
        <v>102896.15999999997</v>
      </c>
    </row>
    <row r="27" spans="2:5" ht="12.75">
      <c r="B27" s="217">
        <v>6</v>
      </c>
      <c r="C27" s="532"/>
      <c r="D27" s="15" t="s">
        <v>183</v>
      </c>
      <c r="E27" s="5">
        <v>511822.00000000006</v>
      </c>
    </row>
    <row r="28" spans="2:5" ht="21.75" customHeight="1">
      <c r="B28" s="278">
        <v>7</v>
      </c>
      <c r="C28" s="532"/>
      <c r="D28" s="253" t="s">
        <v>74</v>
      </c>
      <c r="E28" s="5">
        <v>251453.97999999998</v>
      </c>
    </row>
    <row r="29" spans="2:5" ht="21.75" customHeight="1">
      <c r="B29" s="278"/>
      <c r="C29" s="532"/>
      <c r="D29" s="15" t="s">
        <v>124</v>
      </c>
      <c r="E29" s="5">
        <v>51500</v>
      </c>
    </row>
    <row r="30" spans="2:5" ht="28.5" customHeight="1">
      <c r="B30" s="278"/>
      <c r="C30" s="532"/>
      <c r="D30" s="15" t="s">
        <v>213</v>
      </c>
      <c r="E30" s="5">
        <v>51500</v>
      </c>
    </row>
    <row r="31" spans="2:5" s="8" customFormat="1" ht="13.5" thickBot="1">
      <c r="B31" s="195"/>
      <c r="C31" s="533"/>
      <c r="D31" s="2" t="s">
        <v>7</v>
      </c>
      <c r="E31" s="621">
        <v>2990610</v>
      </c>
    </row>
    <row r="32" spans="2:5" ht="12.75" customHeight="1">
      <c r="B32" s="105">
        <v>1</v>
      </c>
      <c r="C32" s="528" t="s">
        <v>60</v>
      </c>
      <c r="D32" s="104" t="s">
        <v>53</v>
      </c>
      <c r="E32" s="5">
        <v>1036217.7</v>
      </c>
    </row>
    <row r="33" spans="2:5" ht="12.75">
      <c r="B33" s="97">
        <v>2</v>
      </c>
      <c r="C33" s="529"/>
      <c r="D33" s="15" t="s">
        <v>58</v>
      </c>
      <c r="E33" s="5">
        <v>568592.0700000001</v>
      </c>
    </row>
    <row r="34" spans="2:5" ht="12.75">
      <c r="B34" s="97">
        <v>3</v>
      </c>
      <c r="C34" s="529"/>
      <c r="D34" s="116" t="s">
        <v>229</v>
      </c>
      <c r="E34" s="5">
        <v>897357.43</v>
      </c>
    </row>
    <row r="35" spans="2:5" ht="12.75">
      <c r="B35" s="97">
        <v>4</v>
      </c>
      <c r="C35" s="529"/>
      <c r="D35" s="15" t="s">
        <v>183</v>
      </c>
      <c r="E35" s="5">
        <v>272342.8</v>
      </c>
    </row>
    <row r="36" spans="2:5" ht="12.75">
      <c r="B36" s="308"/>
      <c r="C36" s="529"/>
      <c r="D36" s="15" t="s">
        <v>124</v>
      </c>
      <c r="E36" s="5">
        <v>101245</v>
      </c>
    </row>
    <row r="37" spans="2:5" ht="25.5">
      <c r="B37" s="308"/>
      <c r="C37" s="529"/>
      <c r="D37" s="15" t="s">
        <v>213</v>
      </c>
      <c r="E37" s="5">
        <v>101245</v>
      </c>
    </row>
    <row r="38" spans="2:5" s="8" customFormat="1" ht="18" customHeight="1" thickBot="1">
      <c r="B38" s="59"/>
      <c r="C38" s="530"/>
      <c r="D38" s="2" t="s">
        <v>7</v>
      </c>
      <c r="E38" s="621">
        <v>2977000</v>
      </c>
    </row>
    <row r="39" spans="1:5" ht="12.75" customHeight="1">
      <c r="A39" s="91"/>
      <c r="B39" s="105">
        <v>1</v>
      </c>
      <c r="C39" s="528" t="s">
        <v>61</v>
      </c>
      <c r="D39" s="104" t="s">
        <v>53</v>
      </c>
      <c r="E39" s="5">
        <v>257079.37</v>
      </c>
    </row>
    <row r="40" spans="1:5" ht="12.75">
      <c r="A40" s="91"/>
      <c r="B40" s="97">
        <v>2</v>
      </c>
      <c r="C40" s="529"/>
      <c r="D40" s="15" t="s">
        <v>58</v>
      </c>
      <c r="E40" s="5">
        <v>34119.66</v>
      </c>
    </row>
    <row r="41" spans="1:5" ht="12.75">
      <c r="A41" s="91"/>
      <c r="B41" s="97">
        <v>3</v>
      </c>
      <c r="C41" s="529"/>
      <c r="D41" s="116" t="s">
        <v>231</v>
      </c>
      <c r="E41" s="5">
        <v>141206.19999999998</v>
      </c>
    </row>
    <row r="42" spans="1:5" ht="12.75">
      <c r="A42" s="91"/>
      <c r="B42" s="97">
        <v>4</v>
      </c>
      <c r="C42" s="529"/>
      <c r="D42" s="15" t="s">
        <v>183</v>
      </c>
      <c r="E42" s="5">
        <v>47594.770000000004</v>
      </c>
    </row>
    <row r="43" spans="1:5" ht="12.75">
      <c r="A43" s="91"/>
      <c r="B43" s="308"/>
      <c r="C43" s="529"/>
      <c r="D43" s="15" t="s">
        <v>124</v>
      </c>
      <c r="E43" s="5">
        <v>40000</v>
      </c>
    </row>
    <row r="44" spans="1:5" ht="25.5">
      <c r="A44" s="91"/>
      <c r="B44" s="308"/>
      <c r="C44" s="529"/>
      <c r="D44" s="15" t="s">
        <v>213</v>
      </c>
      <c r="E44" s="5">
        <v>40000</v>
      </c>
    </row>
    <row r="45" spans="1:5" s="8" customFormat="1" ht="13.5" thickBot="1">
      <c r="A45" s="6"/>
      <c r="B45" s="59"/>
      <c r="C45" s="530"/>
      <c r="D45" s="2" t="s">
        <v>7</v>
      </c>
      <c r="E45" s="621">
        <v>560000</v>
      </c>
    </row>
    <row r="46" spans="2:5" ht="18.75" customHeight="1">
      <c r="B46" s="290">
        <v>1</v>
      </c>
      <c r="C46" s="531" t="s">
        <v>62</v>
      </c>
      <c r="D46" s="104" t="s">
        <v>53</v>
      </c>
      <c r="E46" s="5">
        <v>5833708.7700000005</v>
      </c>
    </row>
    <row r="47" spans="2:5" ht="25.5">
      <c r="B47" s="217">
        <v>2</v>
      </c>
      <c r="C47" s="532"/>
      <c r="D47" s="15" t="s">
        <v>213</v>
      </c>
      <c r="E47" s="5">
        <v>861344.3630146796</v>
      </c>
    </row>
    <row r="48" spans="2:5" ht="12.75">
      <c r="B48" s="217">
        <v>3</v>
      </c>
      <c r="C48" s="532"/>
      <c r="D48" s="15" t="s">
        <v>124</v>
      </c>
      <c r="E48" s="5">
        <v>592291.31</v>
      </c>
    </row>
    <row r="49" spans="2:5" ht="12.75">
      <c r="B49" s="217">
        <v>4</v>
      </c>
      <c r="C49" s="532"/>
      <c r="D49" s="15" t="s">
        <v>229</v>
      </c>
      <c r="E49" s="5">
        <v>62385.63</v>
      </c>
    </row>
    <row r="50" spans="2:5" ht="22.5" customHeight="1">
      <c r="B50" s="217">
        <v>5</v>
      </c>
      <c r="C50" s="532"/>
      <c r="D50" s="15" t="s">
        <v>183</v>
      </c>
      <c r="E50" s="5">
        <v>1962759.9300000002</v>
      </c>
    </row>
    <row r="51" spans="2:5" s="8" customFormat="1" ht="18.75" customHeight="1" thickBot="1">
      <c r="B51" s="195"/>
      <c r="C51" s="533"/>
      <c r="D51" s="2" t="s">
        <v>7</v>
      </c>
      <c r="E51" s="362">
        <v>9312490.00301468</v>
      </c>
    </row>
    <row r="52" spans="2:5" s="8" customFormat="1" ht="25.5">
      <c r="B52" s="105">
        <v>1</v>
      </c>
      <c r="C52" s="528" t="s">
        <v>63</v>
      </c>
      <c r="D52" s="158" t="s">
        <v>38</v>
      </c>
      <c r="E52" s="5">
        <v>838330</v>
      </c>
    </row>
    <row r="53" spans="2:5" s="8" customFormat="1" ht="25.5">
      <c r="B53" s="97">
        <v>2</v>
      </c>
      <c r="C53" s="529"/>
      <c r="D53" s="15" t="s">
        <v>213</v>
      </c>
      <c r="E53" s="5">
        <v>0</v>
      </c>
    </row>
    <row r="54" spans="2:5" s="8" customFormat="1" ht="24.75" customHeight="1" thickBot="1">
      <c r="B54" s="59"/>
      <c r="C54" s="530"/>
      <c r="D54" s="159" t="s">
        <v>7</v>
      </c>
      <c r="E54" s="621">
        <v>838330</v>
      </c>
    </row>
    <row r="55" spans="2:5" ht="22.5" customHeight="1">
      <c r="B55" s="105">
        <v>1</v>
      </c>
      <c r="C55" s="528" t="s">
        <v>64</v>
      </c>
      <c r="D55" s="104" t="s">
        <v>53</v>
      </c>
      <c r="E55" s="5">
        <v>324191.65</v>
      </c>
    </row>
    <row r="56" spans="2:5" ht="12.75">
      <c r="B56" s="97">
        <v>2</v>
      </c>
      <c r="C56" s="529"/>
      <c r="D56" s="15" t="s">
        <v>128</v>
      </c>
      <c r="E56" s="5">
        <v>0</v>
      </c>
    </row>
    <row r="57" spans="2:5" ht="25.5">
      <c r="B57" s="97">
        <v>3</v>
      </c>
      <c r="C57" s="529"/>
      <c r="D57" s="15" t="s">
        <v>176</v>
      </c>
      <c r="E57" s="5">
        <v>779</v>
      </c>
    </row>
    <row r="58" spans="2:5" ht="25.5">
      <c r="B58" s="97">
        <v>4</v>
      </c>
      <c r="C58" s="529"/>
      <c r="D58" s="15" t="s">
        <v>127</v>
      </c>
      <c r="E58" s="5">
        <v>0</v>
      </c>
    </row>
    <row r="59" spans="2:5" ht="12.75">
      <c r="B59" s="97">
        <v>5</v>
      </c>
      <c r="C59" s="529"/>
      <c r="D59" s="15" t="s">
        <v>74</v>
      </c>
      <c r="E59" s="5">
        <v>11687.400000000001</v>
      </c>
    </row>
    <row r="60" spans="2:5" ht="12.75">
      <c r="B60" s="97">
        <v>6</v>
      </c>
      <c r="C60" s="529"/>
      <c r="D60" s="116" t="s">
        <v>183</v>
      </c>
      <c r="E60" s="5">
        <v>83681.95000000001</v>
      </c>
    </row>
    <row r="61" spans="2:5" ht="25.5">
      <c r="B61" s="308"/>
      <c r="C61" s="529"/>
      <c r="D61" s="15" t="s">
        <v>213</v>
      </c>
      <c r="E61" s="5">
        <v>14660</v>
      </c>
    </row>
    <row r="62" spans="2:5" s="8" customFormat="1" ht="18" customHeight="1" thickBot="1">
      <c r="B62" s="59"/>
      <c r="C62" s="530"/>
      <c r="D62" s="2" t="s">
        <v>7</v>
      </c>
      <c r="E62" s="621">
        <v>435000.00000000006</v>
      </c>
    </row>
    <row r="63" spans="2:5" s="269" customFormat="1" ht="32.25" customHeight="1">
      <c r="B63" s="307">
        <v>1</v>
      </c>
      <c r="C63" s="531" t="s">
        <v>97</v>
      </c>
      <c r="D63" s="268" t="s">
        <v>38</v>
      </c>
      <c r="E63" s="5">
        <v>298910</v>
      </c>
    </row>
    <row r="64" spans="2:5" s="8" customFormat="1" ht="25.5" customHeight="1">
      <c r="B64" s="217">
        <v>2</v>
      </c>
      <c r="C64" s="532"/>
      <c r="D64" s="15" t="s">
        <v>124</v>
      </c>
      <c r="E64" s="5">
        <v>0</v>
      </c>
    </row>
    <row r="65" spans="2:5" s="8" customFormat="1" ht="37.5" customHeight="1" thickBot="1">
      <c r="B65" s="195"/>
      <c r="C65" s="533"/>
      <c r="D65" s="2" t="s">
        <v>7</v>
      </c>
      <c r="E65" s="621">
        <v>298910</v>
      </c>
    </row>
    <row r="66" spans="2:5" s="8" customFormat="1" ht="18.75" customHeight="1">
      <c r="B66" s="105">
        <v>1</v>
      </c>
      <c r="C66" s="528" t="s">
        <v>100</v>
      </c>
      <c r="D66" s="104" t="s">
        <v>53</v>
      </c>
      <c r="E66" s="5">
        <v>125266</v>
      </c>
    </row>
    <row r="67" spans="2:5" s="8" customFormat="1" ht="15.75" customHeight="1">
      <c r="B67" s="97">
        <v>2</v>
      </c>
      <c r="C67" s="529"/>
      <c r="D67" s="15" t="s">
        <v>124</v>
      </c>
      <c r="E67" s="5">
        <v>12512.220000000001</v>
      </c>
    </row>
    <row r="68" spans="2:5" s="8" customFormat="1" ht="12.75">
      <c r="B68" s="308">
        <v>3</v>
      </c>
      <c r="C68" s="529"/>
      <c r="D68" s="116" t="s">
        <v>183</v>
      </c>
      <c r="E68" s="5">
        <v>0</v>
      </c>
    </row>
    <row r="69" spans="2:5" s="8" customFormat="1" ht="25.5">
      <c r="B69" s="308"/>
      <c r="C69" s="529"/>
      <c r="D69" s="15" t="s">
        <v>213</v>
      </c>
      <c r="E69" s="5">
        <v>212221.78</v>
      </c>
    </row>
    <row r="70" spans="2:5" s="8" customFormat="1" ht="13.5" thickBot="1">
      <c r="B70" s="59"/>
      <c r="C70" s="530"/>
      <c r="D70" s="2" t="s">
        <v>7</v>
      </c>
      <c r="E70" s="621">
        <v>350000</v>
      </c>
    </row>
    <row r="71" spans="2:5" s="8" customFormat="1" ht="12.75" customHeight="1">
      <c r="B71" s="290">
        <v>1</v>
      </c>
      <c r="C71" s="531" t="s">
        <v>101</v>
      </c>
      <c r="D71" s="104" t="s">
        <v>53</v>
      </c>
      <c r="E71" s="5">
        <v>15436298.37</v>
      </c>
    </row>
    <row r="72" spans="2:5" s="8" customFormat="1" ht="33" customHeight="1">
      <c r="B72" s="217">
        <v>2</v>
      </c>
      <c r="C72" s="532"/>
      <c r="D72" s="15" t="s">
        <v>126</v>
      </c>
      <c r="E72" s="5">
        <v>6383311.58</v>
      </c>
    </row>
    <row r="73" spans="2:5" s="8" customFormat="1" ht="18" customHeight="1">
      <c r="B73" s="217">
        <v>3</v>
      </c>
      <c r="C73" s="532"/>
      <c r="D73" s="15" t="s">
        <v>124</v>
      </c>
      <c r="E73" s="5">
        <v>1021377.79</v>
      </c>
    </row>
    <row r="74" spans="2:5" s="8" customFormat="1" ht="20.25" customHeight="1">
      <c r="B74" s="217">
        <v>4</v>
      </c>
      <c r="C74" s="532"/>
      <c r="D74" s="15" t="s">
        <v>226</v>
      </c>
      <c r="E74" s="5">
        <v>3310012.2600000002</v>
      </c>
    </row>
    <row r="75" spans="2:5" s="8" customFormat="1" ht="17.25" customHeight="1" thickBot="1">
      <c r="B75" s="195"/>
      <c r="C75" s="533"/>
      <c r="D75" s="2" t="s">
        <v>7</v>
      </c>
      <c r="E75" s="621">
        <v>26151000</v>
      </c>
    </row>
    <row r="76" spans="2:5" s="8" customFormat="1" ht="84.75" customHeight="1" thickBot="1">
      <c r="B76" s="316">
        <v>1</v>
      </c>
      <c r="C76" s="317" t="s">
        <v>206</v>
      </c>
      <c r="D76" s="134" t="s">
        <v>53</v>
      </c>
      <c r="E76" s="5">
        <v>0</v>
      </c>
    </row>
    <row r="77" spans="2:5" ht="12.75">
      <c r="B77" s="105">
        <v>1</v>
      </c>
      <c r="C77" s="528" t="s">
        <v>99</v>
      </c>
      <c r="D77" s="104" t="s">
        <v>53</v>
      </c>
      <c r="E77" s="5">
        <v>363110.32</v>
      </c>
    </row>
    <row r="78" spans="2:5" ht="12.75">
      <c r="B78" s="97">
        <v>2</v>
      </c>
      <c r="C78" s="529"/>
      <c r="D78" s="15" t="s">
        <v>58</v>
      </c>
      <c r="E78" s="5">
        <v>70178.89</v>
      </c>
    </row>
    <row r="79" spans="2:5" ht="12.75">
      <c r="B79" s="189">
        <v>3</v>
      </c>
      <c r="C79" s="529"/>
      <c r="D79" s="270" t="s">
        <v>231</v>
      </c>
      <c r="E79" s="5">
        <v>494106.43</v>
      </c>
    </row>
    <row r="80" spans="2:5" ht="12.75">
      <c r="B80" s="97">
        <v>4</v>
      </c>
      <c r="C80" s="529"/>
      <c r="D80" s="15" t="s">
        <v>183</v>
      </c>
      <c r="E80" s="5">
        <v>726054.3599999999</v>
      </c>
    </row>
    <row r="81" spans="2:5" ht="12.75">
      <c r="B81" s="308"/>
      <c r="C81" s="529"/>
      <c r="D81" s="253" t="s">
        <v>124</v>
      </c>
      <c r="E81" s="5">
        <v>80000</v>
      </c>
    </row>
    <row r="82" spans="2:5" ht="25.5">
      <c r="B82" s="308"/>
      <c r="C82" s="529"/>
      <c r="D82" s="253" t="s">
        <v>213</v>
      </c>
      <c r="E82" s="5">
        <v>80000</v>
      </c>
    </row>
    <row r="83" spans="2:5" s="8" customFormat="1" ht="28.5" customHeight="1" thickBot="1">
      <c r="B83" s="59"/>
      <c r="C83" s="530"/>
      <c r="D83" s="2" t="s">
        <v>7</v>
      </c>
      <c r="E83" s="621">
        <v>1813450</v>
      </c>
    </row>
    <row r="84" spans="2:5" s="8" customFormat="1" ht="24" customHeight="1">
      <c r="B84" s="290">
        <v>1</v>
      </c>
      <c r="C84" s="531" t="s">
        <v>123</v>
      </c>
      <c r="D84" s="104" t="s">
        <v>183</v>
      </c>
      <c r="E84" s="5">
        <v>333106</v>
      </c>
    </row>
    <row r="85" spans="2:5" s="8" customFormat="1" ht="17.25" customHeight="1">
      <c r="B85" s="217">
        <v>2</v>
      </c>
      <c r="C85" s="532"/>
      <c r="D85" s="15" t="s">
        <v>53</v>
      </c>
      <c r="E85" s="5">
        <v>209894</v>
      </c>
    </row>
    <row r="86" spans="2:5" s="8" customFormat="1" ht="17.25" customHeight="1">
      <c r="B86" s="278">
        <v>3</v>
      </c>
      <c r="C86" s="532"/>
      <c r="D86" s="253" t="s">
        <v>124</v>
      </c>
      <c r="E86" s="5">
        <v>29000</v>
      </c>
    </row>
    <row r="87" spans="2:5" s="8" customFormat="1" ht="27" customHeight="1">
      <c r="B87" s="278">
        <v>4</v>
      </c>
      <c r="C87" s="532"/>
      <c r="D87" s="253" t="s">
        <v>213</v>
      </c>
      <c r="E87" s="5">
        <v>29000</v>
      </c>
    </row>
    <row r="88" spans="2:5" s="8" customFormat="1" ht="13.5" thickBot="1">
      <c r="B88" s="195"/>
      <c r="C88" s="533"/>
      <c r="D88" s="2" t="s">
        <v>7</v>
      </c>
      <c r="E88" s="621">
        <v>601000</v>
      </c>
    </row>
    <row r="89" spans="2:5" s="8" customFormat="1" ht="13.5" thickBot="1">
      <c r="B89" s="156"/>
      <c r="C89" s="103"/>
      <c r="D89" s="103" t="s">
        <v>45</v>
      </c>
      <c r="E89" s="622">
        <v>53828000.00301468</v>
      </c>
    </row>
    <row r="90" spans="2:4" s="146" customFormat="1" ht="12.75">
      <c r="B90" s="76"/>
      <c r="C90" s="147"/>
      <c r="D90" s="147"/>
    </row>
    <row r="91" spans="2:4" s="163" customFormat="1" ht="14.25" customHeight="1">
      <c r="B91" s="23"/>
      <c r="C91" s="23"/>
      <c r="D91" s="161"/>
    </row>
    <row r="92" spans="2:4" s="163" customFormat="1" ht="12.75">
      <c r="B92" s="23"/>
      <c r="C92" s="23"/>
      <c r="D92" s="161"/>
    </row>
    <row r="93" spans="2:4" s="163" customFormat="1" ht="12.75">
      <c r="B93" s="23"/>
      <c r="C93" s="23"/>
      <c r="D93" s="161"/>
    </row>
    <row r="94" spans="3:4" s="36" customFormat="1" ht="12.75">
      <c r="C94" s="69"/>
      <c r="D94" s="17"/>
    </row>
    <row r="95" s="17" customFormat="1" ht="12.75"/>
  </sheetData>
  <sheetProtection selectLockedCells="1" selectUnlockedCells="1"/>
  <mergeCells count="13">
    <mergeCell ref="C52:C54"/>
    <mergeCell ref="C55:C62"/>
    <mergeCell ref="C22:C31"/>
    <mergeCell ref="C6:C14"/>
    <mergeCell ref="C15:C21"/>
    <mergeCell ref="C32:C38"/>
    <mergeCell ref="C39:C45"/>
    <mergeCell ref="C46:C51"/>
    <mergeCell ref="C84:C88"/>
    <mergeCell ref="C63:C65"/>
    <mergeCell ref="C66:C70"/>
    <mergeCell ref="C71:C75"/>
    <mergeCell ref="C77:C83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.7109375" style="63" customWidth="1"/>
    <col min="2" max="2" width="4.57421875" style="63" bestFit="1" customWidth="1"/>
    <col min="3" max="3" width="27.28125" style="63" customWidth="1"/>
    <col min="4" max="4" width="20.8515625" style="63" customWidth="1"/>
    <col min="5" max="16384" width="9.140625" style="63" customWidth="1"/>
  </cols>
  <sheetData>
    <row r="1" s="7" customFormat="1" ht="12.75">
      <c r="B1" s="24"/>
    </row>
    <row r="2" s="29" customFormat="1" ht="12.75"/>
    <row r="3" s="32" customFormat="1" ht="12.75"/>
    <row r="4" s="29" customFormat="1" ht="12.75"/>
    <row r="5" s="19" customFormat="1" ht="12.75">
      <c r="B5" s="238" t="s">
        <v>24</v>
      </c>
    </row>
    <row r="6" s="19" customFormat="1" ht="12.75"/>
    <row r="7" s="13" customFormat="1" ht="12.75"/>
    <row r="8" ht="13.5" thickBot="1"/>
    <row r="9" spans="2:4" ht="60" customHeight="1">
      <c r="B9" s="381" t="s">
        <v>21</v>
      </c>
      <c r="C9" s="356" t="s">
        <v>1</v>
      </c>
      <c r="D9" s="426" t="s">
        <v>259</v>
      </c>
    </row>
    <row r="10" spans="2:4" ht="31.5" customHeight="1">
      <c r="B10" s="382">
        <v>1</v>
      </c>
      <c r="C10" s="379" t="s">
        <v>8</v>
      </c>
      <c r="D10" s="383">
        <v>129441</v>
      </c>
    </row>
    <row r="11" spans="2:4" ht="41.25" customHeight="1">
      <c r="B11" s="382">
        <v>2</v>
      </c>
      <c r="C11" s="380" t="s">
        <v>195</v>
      </c>
      <c r="D11" s="383">
        <v>28559</v>
      </c>
    </row>
    <row r="12" spans="2:4" s="75" customFormat="1" ht="16.5" customHeight="1" thickBot="1">
      <c r="B12" s="384"/>
      <c r="C12" s="385" t="s">
        <v>7</v>
      </c>
      <c r="D12" s="386">
        <v>158000</v>
      </c>
    </row>
    <row r="13" spans="2:3" s="75" customFormat="1" ht="16.5" customHeight="1">
      <c r="B13" s="239"/>
      <c r="C13" s="239"/>
    </row>
    <row r="14" s="58" customFormat="1" ht="12.75"/>
    <row r="15" spans="1:3" s="23" customFormat="1" ht="12.75">
      <c r="A15" s="13"/>
      <c r="B15" s="61"/>
      <c r="C15" s="53"/>
    </row>
    <row r="16" spans="1:3" s="20" customFormat="1" ht="12.75">
      <c r="A16" s="119"/>
      <c r="B16" s="61"/>
      <c r="C16" s="58"/>
    </row>
    <row r="17" spans="1:3" s="53" customFormat="1" ht="12.75">
      <c r="A17" s="23"/>
      <c r="B17" s="61"/>
      <c r="C17" s="61"/>
    </row>
    <row r="18" s="23" customFormat="1" ht="12.75">
      <c r="B18" s="240"/>
    </row>
    <row r="19" s="23" customFormat="1" ht="12.75">
      <c r="C19" s="240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.421875" style="17" customWidth="1"/>
    <col min="2" max="2" width="17.28125" style="17" customWidth="1"/>
    <col min="3" max="3" width="38.421875" style="7" customWidth="1"/>
    <col min="4" max="4" width="20.28125" style="17" customWidth="1"/>
    <col min="5" max="5" width="13.140625" style="17" customWidth="1"/>
    <col min="6" max="6" width="9.140625" style="17" customWidth="1"/>
    <col min="7" max="7" width="10.140625" style="17" bestFit="1" customWidth="1"/>
    <col min="8" max="16384" width="9.140625" style="17" customWidth="1"/>
  </cols>
  <sheetData>
    <row r="1" ht="12.75" customHeight="1"/>
    <row r="2" ht="25.5">
      <c r="C2" s="70" t="s">
        <v>33</v>
      </c>
    </row>
    <row r="3" spans="1:3" s="71" customFormat="1" ht="15.75" customHeight="1" thickBot="1">
      <c r="A3" s="70"/>
      <c r="B3" s="70"/>
      <c r="C3" s="57"/>
    </row>
    <row r="4" spans="1:4" s="70" customFormat="1" ht="52.5" customHeight="1" thickBot="1">
      <c r="A4" s="229" t="s">
        <v>21</v>
      </c>
      <c r="B4" s="262" t="s">
        <v>212</v>
      </c>
      <c r="C4" s="178" t="s">
        <v>1</v>
      </c>
      <c r="D4" s="396" t="s">
        <v>259</v>
      </c>
    </row>
    <row r="5" spans="1:4" s="71" customFormat="1" ht="25.5">
      <c r="A5" s="542">
        <v>1</v>
      </c>
      <c r="B5" s="534" t="s">
        <v>49</v>
      </c>
      <c r="C5" s="258" t="s">
        <v>104</v>
      </c>
      <c r="D5" s="624">
        <v>0</v>
      </c>
    </row>
    <row r="6" spans="1:4" s="71" customFormat="1" ht="25.5">
      <c r="A6" s="543"/>
      <c r="B6" s="535"/>
      <c r="C6" s="257" t="s">
        <v>66</v>
      </c>
      <c r="D6" s="625">
        <v>0</v>
      </c>
    </row>
    <row r="7" spans="1:4" s="70" customFormat="1" ht="13.5" thickBot="1">
      <c r="A7" s="544"/>
      <c r="B7" s="537"/>
      <c r="C7" s="260" t="s">
        <v>7</v>
      </c>
      <c r="D7" s="626">
        <v>0</v>
      </c>
    </row>
    <row r="8" spans="1:4" s="71" customFormat="1" ht="15" customHeight="1">
      <c r="A8" s="545">
        <v>2</v>
      </c>
      <c r="B8" s="550" t="s">
        <v>34</v>
      </c>
      <c r="C8" s="261" t="s">
        <v>17</v>
      </c>
      <c r="D8" s="624">
        <v>2425195.27</v>
      </c>
    </row>
    <row r="9" spans="1:4" s="71" customFormat="1" ht="12.75">
      <c r="A9" s="546"/>
      <c r="B9" s="540"/>
      <c r="C9" s="257" t="s">
        <v>58</v>
      </c>
      <c r="D9" s="625">
        <v>3028217.4</v>
      </c>
    </row>
    <row r="10" spans="1:4" s="71" customFormat="1" ht="26.25" customHeight="1">
      <c r="A10" s="546"/>
      <c r="B10" s="540"/>
      <c r="C10" s="15" t="s">
        <v>74</v>
      </c>
      <c r="D10" s="625">
        <v>2446860.89</v>
      </c>
    </row>
    <row r="11" spans="1:4" s="71" customFormat="1" ht="29.25" customHeight="1">
      <c r="A11" s="546"/>
      <c r="B11" s="540"/>
      <c r="C11" s="257" t="s">
        <v>105</v>
      </c>
      <c r="D11" s="625">
        <v>15492814</v>
      </c>
    </row>
    <row r="12" spans="1:4" s="71" customFormat="1" ht="21" customHeight="1">
      <c r="A12" s="546"/>
      <c r="B12" s="540"/>
      <c r="C12" s="15" t="s">
        <v>57</v>
      </c>
      <c r="D12" s="625">
        <v>193570.22</v>
      </c>
    </row>
    <row r="13" spans="1:4" s="71" customFormat="1" ht="12.75">
      <c r="A13" s="546"/>
      <c r="B13" s="540"/>
      <c r="C13" s="257" t="s">
        <v>136</v>
      </c>
      <c r="D13" s="625">
        <v>543308.96</v>
      </c>
    </row>
    <row r="14" spans="1:7" s="71" customFormat="1" ht="18" customHeight="1">
      <c r="A14" s="546"/>
      <c r="B14" s="540"/>
      <c r="C14" s="15" t="s">
        <v>55</v>
      </c>
      <c r="D14" s="625">
        <v>2402094.09</v>
      </c>
      <c r="G14" s="57"/>
    </row>
    <row r="15" spans="1:4" s="71" customFormat="1" ht="21.75" customHeight="1">
      <c r="A15" s="546"/>
      <c r="B15" s="540"/>
      <c r="C15" s="15" t="s">
        <v>54</v>
      </c>
      <c r="D15" s="625">
        <v>1872162.46</v>
      </c>
    </row>
    <row r="16" spans="1:4" s="71" customFormat="1" ht="12.75">
      <c r="A16" s="546"/>
      <c r="B16" s="540"/>
      <c r="C16" s="257" t="s">
        <v>36</v>
      </c>
      <c r="D16" s="625">
        <v>81813.72</v>
      </c>
    </row>
    <row r="17" spans="1:5" s="71" customFormat="1" ht="12.75">
      <c r="A17" s="546"/>
      <c r="B17" s="540"/>
      <c r="C17" s="257" t="s">
        <v>37</v>
      </c>
      <c r="D17" s="625">
        <v>524166.22000000003</v>
      </c>
      <c r="E17" s="461"/>
    </row>
    <row r="18" spans="1:4" s="71" customFormat="1" ht="12.75">
      <c r="A18" s="546"/>
      <c r="B18" s="540"/>
      <c r="C18" s="80" t="s">
        <v>96</v>
      </c>
      <c r="D18" s="625">
        <v>59844.25</v>
      </c>
    </row>
    <row r="19" spans="1:4" s="71" customFormat="1" ht="12.75">
      <c r="A19" s="546"/>
      <c r="B19" s="540"/>
      <c r="C19" s="80" t="s">
        <v>10</v>
      </c>
      <c r="D19" s="625">
        <v>701098.76</v>
      </c>
    </row>
    <row r="20" spans="1:4" s="71" customFormat="1" ht="12.75">
      <c r="A20" s="546"/>
      <c r="B20" s="540"/>
      <c r="C20" s="5" t="s">
        <v>129</v>
      </c>
      <c r="D20" s="625">
        <v>2747243.76</v>
      </c>
    </row>
    <row r="21" spans="1:5" s="70" customFormat="1" ht="18.75" customHeight="1" thickBot="1">
      <c r="A21" s="547"/>
      <c r="B21" s="541"/>
      <c r="C21" s="259" t="s">
        <v>7</v>
      </c>
      <c r="D21" s="626">
        <v>32518390</v>
      </c>
      <c r="E21" s="79"/>
    </row>
    <row r="22" spans="1:4" s="71" customFormat="1" ht="25.5">
      <c r="A22" s="623">
        <v>3</v>
      </c>
      <c r="B22" s="538" t="s">
        <v>50</v>
      </c>
      <c r="C22" s="364" t="s">
        <v>66</v>
      </c>
      <c r="D22" s="635">
        <v>0</v>
      </c>
    </row>
    <row r="23" spans="1:4" s="71" customFormat="1" ht="24" customHeight="1">
      <c r="A23" s="543"/>
      <c r="B23" s="535"/>
      <c r="C23" s="257" t="s">
        <v>104</v>
      </c>
      <c r="D23" s="625">
        <v>0</v>
      </c>
    </row>
    <row r="24" spans="1:4" s="71" customFormat="1" ht="19.5" customHeight="1">
      <c r="A24" s="557"/>
      <c r="B24" s="536"/>
      <c r="C24" s="389" t="s">
        <v>237</v>
      </c>
      <c r="D24" s="625">
        <v>130000</v>
      </c>
    </row>
    <row r="25" spans="1:4" s="70" customFormat="1" ht="13.5" thickBot="1">
      <c r="A25" s="544"/>
      <c r="B25" s="537"/>
      <c r="C25" s="260" t="s">
        <v>7</v>
      </c>
      <c r="D25" s="626">
        <v>130000</v>
      </c>
    </row>
    <row r="26" spans="1:4" s="71" customFormat="1" ht="22.5" customHeight="1">
      <c r="A26" s="539">
        <v>4</v>
      </c>
      <c r="B26" s="534" t="s">
        <v>51</v>
      </c>
      <c r="C26" s="258" t="s">
        <v>184</v>
      </c>
      <c r="D26" s="624">
        <v>179000</v>
      </c>
    </row>
    <row r="27" spans="1:4" s="71" customFormat="1" ht="24" customHeight="1">
      <c r="A27" s="548"/>
      <c r="B27" s="535"/>
      <c r="C27" s="15" t="s">
        <v>58</v>
      </c>
      <c r="D27" s="625">
        <v>180000</v>
      </c>
    </row>
    <row r="28" spans="1:4" s="71" customFormat="1" ht="19.5" customHeight="1">
      <c r="A28" s="548"/>
      <c r="B28" s="535"/>
      <c r="C28" s="15" t="s">
        <v>54</v>
      </c>
      <c r="D28" s="625">
        <v>117470.3</v>
      </c>
    </row>
    <row r="29" spans="1:4" s="71" customFormat="1" ht="28.5" customHeight="1">
      <c r="A29" s="548"/>
      <c r="B29" s="535"/>
      <c r="C29" s="15" t="s">
        <v>74</v>
      </c>
      <c r="D29" s="625">
        <v>14529.7</v>
      </c>
    </row>
    <row r="30" spans="1:4" s="79" customFormat="1" ht="27.75" customHeight="1" thickBot="1">
      <c r="A30" s="549"/>
      <c r="B30" s="537"/>
      <c r="C30" s="117" t="s">
        <v>7</v>
      </c>
      <c r="D30" s="626">
        <v>491000</v>
      </c>
    </row>
    <row r="31" spans="1:4" s="26" customFormat="1" ht="12.75">
      <c r="A31" s="539">
        <v>5</v>
      </c>
      <c r="B31" s="534" t="s">
        <v>39</v>
      </c>
      <c r="C31" s="258" t="s">
        <v>185</v>
      </c>
      <c r="D31" s="624">
        <v>38404</v>
      </c>
    </row>
    <row r="32" spans="1:4" s="26" customFormat="1" ht="28.5" customHeight="1">
      <c r="A32" s="548"/>
      <c r="B32" s="535"/>
      <c r="C32" s="257" t="s">
        <v>76</v>
      </c>
      <c r="D32" s="625">
        <v>89370</v>
      </c>
    </row>
    <row r="33" spans="1:4" s="26" customFormat="1" ht="25.5">
      <c r="A33" s="548"/>
      <c r="B33" s="535"/>
      <c r="C33" s="257" t="s">
        <v>66</v>
      </c>
      <c r="D33" s="625">
        <v>75647.61</v>
      </c>
    </row>
    <row r="34" spans="1:4" s="27" customFormat="1" ht="21" customHeight="1" thickBot="1">
      <c r="A34" s="549"/>
      <c r="B34" s="537"/>
      <c r="C34" s="259" t="s">
        <v>7</v>
      </c>
      <c r="D34" s="626">
        <v>203421.61</v>
      </c>
    </row>
    <row r="35" spans="1:4" s="26" customFormat="1" ht="29.25" customHeight="1">
      <c r="A35" s="539">
        <v>6</v>
      </c>
      <c r="B35" s="534" t="s">
        <v>40</v>
      </c>
      <c r="C35" s="261" t="s">
        <v>17</v>
      </c>
      <c r="D35" s="624">
        <v>0</v>
      </c>
    </row>
    <row r="36" spans="1:4" s="26" customFormat="1" ht="12.75">
      <c r="A36" s="548"/>
      <c r="B36" s="535"/>
      <c r="C36" s="256" t="s">
        <v>184</v>
      </c>
      <c r="D36" s="625">
        <v>10400</v>
      </c>
    </row>
    <row r="37" spans="1:4" s="26" customFormat="1" ht="12.75">
      <c r="A37" s="548"/>
      <c r="B37" s="535"/>
      <c r="C37" s="257" t="s">
        <v>177</v>
      </c>
      <c r="D37" s="625">
        <v>0</v>
      </c>
    </row>
    <row r="38" spans="1:4" s="26" customFormat="1" ht="19.5" customHeight="1">
      <c r="A38" s="548"/>
      <c r="B38" s="535"/>
      <c r="C38" s="257" t="s">
        <v>35</v>
      </c>
      <c r="D38" s="625">
        <v>38529</v>
      </c>
    </row>
    <row r="39" spans="1:4" s="26" customFormat="1" ht="12.75">
      <c r="A39" s="548"/>
      <c r="B39" s="535"/>
      <c r="C39" s="15" t="s">
        <v>54</v>
      </c>
      <c r="D39" s="625">
        <v>0</v>
      </c>
    </row>
    <row r="40" spans="1:4" s="26" customFormat="1" ht="12.75">
      <c r="A40" s="558"/>
      <c r="B40" s="536"/>
      <c r="C40" s="459" t="s">
        <v>264</v>
      </c>
      <c r="D40" s="625">
        <v>20000</v>
      </c>
    </row>
    <row r="41" spans="1:4" s="27" customFormat="1" ht="13.5" thickBot="1">
      <c r="A41" s="549"/>
      <c r="B41" s="537"/>
      <c r="C41" s="259" t="s">
        <v>7</v>
      </c>
      <c r="D41" s="626">
        <v>68929</v>
      </c>
    </row>
    <row r="42" spans="1:4" s="26" customFormat="1" ht="30" customHeight="1">
      <c r="A42" s="539">
        <v>7</v>
      </c>
      <c r="B42" s="534" t="s">
        <v>41</v>
      </c>
      <c r="C42" s="261" t="s">
        <v>17</v>
      </c>
      <c r="D42" s="624">
        <v>108978.4</v>
      </c>
    </row>
    <row r="43" spans="1:4" s="26" customFormat="1" ht="12.75">
      <c r="A43" s="548"/>
      <c r="B43" s="535"/>
      <c r="C43" s="256" t="s">
        <v>186</v>
      </c>
      <c r="D43" s="625">
        <v>51000</v>
      </c>
    </row>
    <row r="44" spans="1:4" s="26" customFormat="1" ht="12.75">
      <c r="A44" s="548"/>
      <c r="B44" s="535"/>
      <c r="C44" s="257" t="s">
        <v>35</v>
      </c>
      <c r="D44" s="627">
        <v>11021.6</v>
      </c>
    </row>
    <row r="45" spans="1:4" s="70" customFormat="1" ht="13.5" thickBot="1">
      <c r="A45" s="549"/>
      <c r="B45" s="537"/>
      <c r="C45" s="260" t="s">
        <v>7</v>
      </c>
      <c r="D45" s="626">
        <v>171000</v>
      </c>
    </row>
    <row r="46" spans="1:4" s="71" customFormat="1" ht="31.5" customHeight="1">
      <c r="A46" s="539">
        <v>8</v>
      </c>
      <c r="B46" s="632" t="s">
        <v>52</v>
      </c>
      <c r="C46" s="261" t="s">
        <v>66</v>
      </c>
      <c r="D46" s="624">
        <v>89999.99</v>
      </c>
    </row>
    <row r="47" spans="1:4" s="71" customFormat="1" ht="41.25" customHeight="1">
      <c r="A47" s="540"/>
      <c r="B47" s="633"/>
      <c r="C47" s="257" t="s">
        <v>76</v>
      </c>
      <c r="D47" s="627">
        <v>180000.01</v>
      </c>
    </row>
    <row r="48" spans="1:4" s="70" customFormat="1" ht="35.25" customHeight="1" thickBot="1">
      <c r="A48" s="541"/>
      <c r="B48" s="634"/>
      <c r="C48" s="260" t="s">
        <v>7</v>
      </c>
      <c r="D48" s="626">
        <v>270000</v>
      </c>
    </row>
    <row r="49" spans="1:4" s="27" customFormat="1" ht="12.75">
      <c r="A49" s="628">
        <v>9</v>
      </c>
      <c r="B49" s="629" t="s">
        <v>98</v>
      </c>
      <c r="C49" s="630" t="s">
        <v>96</v>
      </c>
      <c r="D49" s="624">
        <v>0</v>
      </c>
    </row>
    <row r="50" spans="1:4" s="27" customFormat="1" ht="12.75">
      <c r="A50" s="551"/>
      <c r="B50" s="554"/>
      <c r="C50" s="15" t="s">
        <v>58</v>
      </c>
      <c r="D50" s="625">
        <v>40406</v>
      </c>
    </row>
    <row r="51" spans="1:4" s="27" customFormat="1" ht="12.75">
      <c r="A51" s="551"/>
      <c r="B51" s="554"/>
      <c r="C51" s="211" t="s">
        <v>184</v>
      </c>
      <c r="D51" s="625">
        <v>173338</v>
      </c>
    </row>
    <row r="52" spans="1:4" s="27" customFormat="1" ht="12.75">
      <c r="A52" s="551"/>
      <c r="B52" s="554"/>
      <c r="C52" s="211" t="s">
        <v>17</v>
      </c>
      <c r="D52" s="625">
        <v>98103</v>
      </c>
    </row>
    <row r="53" spans="1:4" s="27" customFormat="1" ht="12.75">
      <c r="A53" s="551"/>
      <c r="B53" s="554"/>
      <c r="C53" s="211" t="s">
        <v>136</v>
      </c>
      <c r="D53" s="625">
        <v>41453.00000000001</v>
      </c>
    </row>
    <row r="54" spans="1:4" s="27" customFormat="1" ht="12.75">
      <c r="A54" s="551"/>
      <c r="B54" s="554"/>
      <c r="C54" s="15" t="s">
        <v>57</v>
      </c>
      <c r="D54" s="625">
        <v>19264</v>
      </c>
    </row>
    <row r="55" spans="1:4" s="27" customFormat="1" ht="12.75">
      <c r="A55" s="551"/>
      <c r="B55" s="554"/>
      <c r="C55" s="15" t="s">
        <v>55</v>
      </c>
      <c r="D55" s="625">
        <v>107040</v>
      </c>
    </row>
    <row r="56" spans="1:4" s="27" customFormat="1" ht="12.75">
      <c r="A56" s="551"/>
      <c r="B56" s="554"/>
      <c r="C56" s="15" t="s">
        <v>54</v>
      </c>
      <c r="D56" s="625">
        <v>107568</v>
      </c>
    </row>
    <row r="57" spans="1:4" s="27" customFormat="1" ht="12.75">
      <c r="A57" s="551"/>
      <c r="B57" s="554"/>
      <c r="C57" s="15" t="s">
        <v>74</v>
      </c>
      <c r="D57" s="625">
        <v>0</v>
      </c>
    </row>
    <row r="58" spans="1:4" s="27" customFormat="1" ht="12.75">
      <c r="A58" s="551"/>
      <c r="B58" s="554"/>
      <c r="C58" s="5" t="s">
        <v>214</v>
      </c>
      <c r="D58" s="625">
        <v>162878</v>
      </c>
    </row>
    <row r="59" spans="1:4" s="27" customFormat="1" ht="12.75">
      <c r="A59" s="552"/>
      <c r="B59" s="555"/>
      <c r="C59" s="459" t="s">
        <v>264</v>
      </c>
      <c r="D59" s="627">
        <v>31000</v>
      </c>
    </row>
    <row r="60" spans="1:4" s="27" customFormat="1" ht="13.5" thickBot="1">
      <c r="A60" s="553"/>
      <c r="B60" s="556"/>
      <c r="C60" s="357" t="s">
        <v>7</v>
      </c>
      <c r="D60" s="626">
        <v>781050</v>
      </c>
    </row>
    <row r="61" spans="1:4" s="70" customFormat="1" ht="17.25" customHeight="1" thickBot="1">
      <c r="A61" s="262"/>
      <c r="B61" s="287"/>
      <c r="C61" s="287" t="s">
        <v>14</v>
      </c>
      <c r="D61" s="631">
        <v>34633790.61</v>
      </c>
    </row>
    <row r="62" spans="1:3" s="50" customFormat="1" ht="15" customHeight="1">
      <c r="A62" s="60"/>
      <c r="B62" s="141"/>
      <c r="C62" s="142"/>
    </row>
    <row r="64" s="50" customFormat="1" ht="12.75">
      <c r="B64" s="68"/>
    </row>
    <row r="65" spans="1:3" s="70" customFormat="1" ht="12.75">
      <c r="A65" s="27"/>
      <c r="B65" s="27"/>
      <c r="C65" s="27"/>
    </row>
    <row r="66" spans="1:3" s="50" customFormat="1" ht="12.75">
      <c r="A66" s="68"/>
      <c r="C66" s="53"/>
    </row>
    <row r="67" s="60" customFormat="1" ht="12.75"/>
    <row r="68" spans="1:3" s="7" customFormat="1" ht="12.75">
      <c r="A68" s="24"/>
      <c r="C68" s="8"/>
    </row>
  </sheetData>
  <sheetProtection selectLockedCells="1" selectUnlockedCells="1"/>
  <mergeCells count="18">
    <mergeCell ref="A49:A60"/>
    <mergeCell ref="B49:B60"/>
    <mergeCell ref="A22:A25"/>
    <mergeCell ref="A35:A41"/>
    <mergeCell ref="A42:A45"/>
    <mergeCell ref="B31:B34"/>
    <mergeCell ref="B42:B45"/>
    <mergeCell ref="B22:B25"/>
    <mergeCell ref="A26:A30"/>
    <mergeCell ref="B35:B41"/>
    <mergeCell ref="B5:B7"/>
    <mergeCell ref="A46:A48"/>
    <mergeCell ref="B46:B48"/>
    <mergeCell ref="A5:A7"/>
    <mergeCell ref="A8:A21"/>
    <mergeCell ref="B26:B30"/>
    <mergeCell ref="A31:A34"/>
    <mergeCell ref="B8:B21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2020-11-23T14:17:09Z</cp:lastPrinted>
  <dcterms:created xsi:type="dcterms:W3CDTF">2014-05-05T12:43:29Z</dcterms:created>
  <dcterms:modified xsi:type="dcterms:W3CDTF">2020-11-23T14:40:45Z</dcterms:modified>
  <cp:category/>
  <cp:version/>
  <cp:contentType/>
  <cp:contentStatus/>
</cp:coreProperties>
</file>